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Overall County Packets 2023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<sst xmlns="http://schemas.openxmlformats.org/spreadsheetml/2006/main" count="163" uniqueCount="163">
  <si>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2023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</si>
  <si>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</si>
  <si>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</si>
  <si>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</si>
  <si>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</si>
  <si>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</si>
  <si>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</si>
  <si>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</si>
  <si>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2019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</si>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</sst>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12556</v>
      </c>
      <c r="C5">
        <v>2023</v>
      </c>
      <c r="D5" s="6">
        <v>35</v>
      </c>
      <c r="E5" s="7">
        <v>49025</v>
      </c>
      <c r="F5" s="6">
        <v>30</v>
      </c>
      <c r="G5" s="7">
        <v>15039</v>
      </c>
      <c r="H5" s="6">
        <v>57</v>
      </c>
      <c r="I5" s="7">
        <v>247058</v>
      </c>
      <c r="J5" s="6">
        <v>1404</v>
      </c>
      <c r="K5" s="7">
        <v>4712315</v>
      </c>
      <c r="L5" s="6">
        <v>490</v>
      </c>
      <c r="M5" s="7">
        <v>302911</v>
      </c>
      <c r="N5" s="6">
        <v>0</v>
      </c>
      <c r="O5" s="7">
        <v>0</v>
      </c>
      <c r="P5" s="6">
        <v>33</v>
      </c>
      <c r="Q5" s="7">
        <v>44290</v>
      </c>
      <c r="R5" s="6">
        <v>5</v>
      </c>
      <c r="S5" s="7">
        <v>52671.4494</v>
      </c>
      <c r="T5" s="6">
        <v>62</v>
      </c>
      <c r="U5" s="7">
        <v>3114058.7339</v>
      </c>
      <c r="V5" s="6">
        <v>120</v>
      </c>
      <c r="W5" s="7">
        <v>555136.9477</v>
      </c>
      <c r="Y5" s="7">
        <f>SUM(E5,G5,I5,K5,M5,O5,Q5,S5,U5,W5)</f>
        <v>9092505.131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9092505.131</v>
      </c>
    </row>
    <row r="6" spans="1:60" ht="15">
      <c r="A6" s="1" t="s">
        <v>58</v>
      </c>
      <c r="B6" s="6">
        <v>7799</v>
      </c>
      <c r="C6">
        <v>2023</v>
      </c>
      <c r="D6" s="6">
        <v>15</v>
      </c>
      <c r="E6" s="7">
        <v>24043</v>
      </c>
      <c r="F6" s="6">
        <v>2</v>
      </c>
      <c r="G6" s="7">
        <v>838</v>
      </c>
      <c r="H6" s="6">
        <v>19</v>
      </c>
      <c r="I6" s="7">
        <v>92027</v>
      </c>
      <c r="J6" s="6">
        <v>465</v>
      </c>
      <c r="K6" s="7">
        <v>1470953</v>
      </c>
      <c r="L6" s="6">
        <v>139</v>
      </c>
      <c r="M6" s="7">
        <v>109650</v>
      </c>
      <c r="N6" s="6">
        <v>0</v>
      </c>
      <c r="O6" s="7">
        <v>0</v>
      </c>
      <c r="P6" s="6">
        <v>15</v>
      </c>
      <c r="Q6" s="7">
        <v>27280</v>
      </c>
      <c r="R6" s="6">
        <v>3</v>
      </c>
      <c r="S6" s="7">
        <v>39805.8874</v>
      </c>
      <c r="T6" s="6">
        <v>13</v>
      </c>
      <c r="U6" s="7">
        <v>945170.6525</v>
      </c>
      <c r="V6" s="6">
        <v>23</v>
      </c>
      <c r="W6" s="7">
        <v>108685.7673</v>
      </c>
      <c r="Y6" s="7">
        <f aca="true" t="shared" si="0" ref="Y6:Y69">SUM(E6,G6,I6,K6,M6,O6,Q6,S6,U6,W6)</f>
        <v>2818453.3071999997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/>
      <c r="BF6" s="7"/>
      <c r="BH6" s="7">
        <f aca="true" t="shared" si="4" ref="BH6:BH69">SUM(SUM(E6,G6,I6,K6,M6,O6,Q6,S6,U6,W6),SUM(AB6,AD6,AF6,AH6),SUM(AM6,AO6),SUM(AT6,AV6,AX6,BA6))</f>
        <v>2818453.3071999997</v>
      </c>
    </row>
    <row r="7" spans="1:60" ht="15">
      <c r="A7" s="1" t="s">
        <v>59</v>
      </c>
      <c r="B7" s="6">
        <v>16309</v>
      </c>
      <c r="C7">
        <v>2023</v>
      </c>
      <c r="D7" s="6">
        <v>41</v>
      </c>
      <c r="E7" s="7">
        <v>57643</v>
      </c>
      <c r="F7" s="6">
        <v>15</v>
      </c>
      <c r="G7" s="7">
        <v>20051</v>
      </c>
      <c r="H7" s="6">
        <v>71</v>
      </c>
      <c r="I7" s="7">
        <v>357843</v>
      </c>
      <c r="J7" s="6">
        <v>1422</v>
      </c>
      <c r="K7" s="7">
        <v>4504813</v>
      </c>
      <c r="L7" s="6">
        <v>412</v>
      </c>
      <c r="M7" s="7">
        <v>192048</v>
      </c>
      <c r="N7" s="6">
        <v>0</v>
      </c>
      <c r="O7" s="7">
        <v>0</v>
      </c>
      <c r="P7" s="6">
        <v>72</v>
      </c>
      <c r="Q7" s="7">
        <v>109935</v>
      </c>
      <c r="R7" s="6">
        <v>8</v>
      </c>
      <c r="S7" s="7">
        <v>34848.8027</v>
      </c>
      <c r="T7" s="6">
        <v>52</v>
      </c>
      <c r="U7" s="7">
        <v>2860990.4333</v>
      </c>
      <c r="V7" s="6">
        <v>38</v>
      </c>
      <c r="W7" s="7">
        <v>168681.8346</v>
      </c>
      <c r="Y7" s="7">
        <f t="shared" si="0"/>
        <v>8306854.070599999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8306854.070599999</v>
      </c>
    </row>
    <row r="8" spans="1:60" ht="15">
      <c r="A8" s="1" t="s">
        <v>60</v>
      </c>
      <c r="B8" s="6">
        <v>4081</v>
      </c>
      <c r="C8">
        <v>2023</v>
      </c>
      <c r="D8" s="6">
        <v>7</v>
      </c>
      <c r="E8" s="7">
        <v>9293</v>
      </c>
      <c r="F8" s="6">
        <v>0</v>
      </c>
      <c r="G8" s="7">
        <v>2936</v>
      </c>
      <c r="H8" s="6">
        <v>9</v>
      </c>
      <c r="I8" s="7">
        <v>42465</v>
      </c>
      <c r="J8" s="6">
        <v>243</v>
      </c>
      <c r="K8" s="7">
        <v>729973</v>
      </c>
      <c r="L8" s="6">
        <v>79</v>
      </c>
      <c r="M8" s="7">
        <v>49047</v>
      </c>
      <c r="N8" s="6">
        <v>0</v>
      </c>
      <c r="O8" s="7">
        <v>0</v>
      </c>
      <c r="P8" s="6">
        <v>18</v>
      </c>
      <c r="Q8" s="7">
        <v>29196</v>
      </c>
      <c r="R8" s="6">
        <v>5</v>
      </c>
      <c r="S8" s="7">
        <v>34875.7434</v>
      </c>
      <c r="T8" s="6">
        <v>25</v>
      </c>
      <c r="U8" s="7">
        <v>815359.3139</v>
      </c>
      <c r="V8" s="6">
        <v>17</v>
      </c>
      <c r="W8" s="7">
        <v>50278.3822</v>
      </c>
      <c r="Y8" s="7">
        <f t="shared" si="0"/>
        <v>1763423.4395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1763423.4395</v>
      </c>
    </row>
    <row r="9" spans="1:60" ht="15">
      <c r="A9" s="1" t="s">
        <v>61</v>
      </c>
      <c r="B9" s="6">
        <v>25477</v>
      </c>
      <c r="C9">
        <v>2023</v>
      </c>
      <c r="D9" s="6">
        <v>76</v>
      </c>
      <c r="E9" s="7">
        <v>89279</v>
      </c>
      <c r="F9" s="6">
        <v>24</v>
      </c>
      <c r="G9" s="7">
        <v>16318</v>
      </c>
      <c r="H9" s="6">
        <v>153</v>
      </c>
      <c r="I9" s="7">
        <v>633126</v>
      </c>
      <c r="J9" s="6">
        <v>2260</v>
      </c>
      <c r="K9" s="7">
        <v>7236704</v>
      </c>
      <c r="L9" s="6">
        <v>700</v>
      </c>
      <c r="M9" s="7">
        <v>440769</v>
      </c>
      <c r="N9" s="6">
        <v>0</v>
      </c>
      <c r="O9" s="7">
        <v>0</v>
      </c>
      <c r="P9" s="6">
        <v>134</v>
      </c>
      <c r="Q9" s="7">
        <v>149058</v>
      </c>
      <c r="R9" s="6">
        <v>25</v>
      </c>
      <c r="S9" s="7">
        <v>164746.9065</v>
      </c>
      <c r="T9" s="6">
        <v>67</v>
      </c>
      <c r="U9" s="7">
        <v>4536374.4162</v>
      </c>
      <c r="V9" s="6">
        <v>123</v>
      </c>
      <c r="W9" s="7">
        <v>530611.5403</v>
      </c>
      <c r="Y9" s="7">
        <f t="shared" si="0"/>
        <v>13796986.863000002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13796986.863000002</v>
      </c>
    </row>
    <row r="10" spans="1:60" ht="15">
      <c r="A10" s="1" t="s">
        <v>62</v>
      </c>
      <c r="B10" s="6">
        <v>14405</v>
      </c>
      <c r="C10">
        <v>2023</v>
      </c>
      <c r="D10" s="6">
        <v>53</v>
      </c>
      <c r="E10" s="7">
        <v>70787</v>
      </c>
      <c r="F10" s="6">
        <v>13</v>
      </c>
      <c r="G10" s="7">
        <v>12059</v>
      </c>
      <c r="H10" s="6">
        <v>52</v>
      </c>
      <c r="I10" s="7">
        <v>230579</v>
      </c>
      <c r="J10" s="6">
        <v>1856</v>
      </c>
      <c r="K10" s="7">
        <v>5654871</v>
      </c>
      <c r="L10" s="6">
        <v>658</v>
      </c>
      <c r="M10" s="7">
        <v>409034</v>
      </c>
      <c r="N10" s="6">
        <v>0</v>
      </c>
      <c r="O10" s="7">
        <v>0</v>
      </c>
      <c r="P10" s="6">
        <v>20</v>
      </c>
      <c r="Q10" s="7">
        <v>17640</v>
      </c>
      <c r="R10" s="6">
        <v>14</v>
      </c>
      <c r="S10" s="7">
        <v>101077.8891</v>
      </c>
      <c r="T10" s="6">
        <v>66</v>
      </c>
      <c r="U10" s="7">
        <v>1629428.9756</v>
      </c>
      <c r="V10" s="6">
        <v>77</v>
      </c>
      <c r="W10" s="7">
        <v>387657.3468</v>
      </c>
      <c r="Y10" s="7">
        <f t="shared" si="0"/>
        <v>8513134.2115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8513134.2115</v>
      </c>
    </row>
    <row r="11" spans="1:60" ht="15">
      <c r="A11" s="1" t="s">
        <v>63</v>
      </c>
      <c r="B11" s="6">
        <v>9486</v>
      </c>
      <c r="C11">
        <v>2023</v>
      </c>
      <c r="D11" s="6">
        <v>14</v>
      </c>
      <c r="E11" s="7">
        <v>19777</v>
      </c>
      <c r="F11" s="6">
        <v>2</v>
      </c>
      <c r="G11" s="7">
        <v>3417</v>
      </c>
      <c r="H11" s="6">
        <v>37</v>
      </c>
      <c r="I11" s="7">
        <v>185576</v>
      </c>
      <c r="J11" s="6">
        <v>810</v>
      </c>
      <c r="K11" s="7">
        <v>2557429</v>
      </c>
      <c r="L11" s="6">
        <v>255</v>
      </c>
      <c r="M11" s="7">
        <v>190984</v>
      </c>
      <c r="N11" s="6">
        <v>0</v>
      </c>
      <c r="O11" s="7">
        <v>0</v>
      </c>
      <c r="P11" s="6">
        <v>28</v>
      </c>
      <c r="Q11" s="7">
        <v>25478</v>
      </c>
      <c r="R11" s="6">
        <v>18</v>
      </c>
      <c r="S11" s="7">
        <v>124772.9922</v>
      </c>
      <c r="T11" s="6">
        <v>70</v>
      </c>
      <c r="U11" s="7">
        <v>2764516.6285</v>
      </c>
      <c r="V11" s="6">
        <v>80</v>
      </c>
      <c r="W11" s="7">
        <v>386186.1763</v>
      </c>
      <c r="Y11" s="7">
        <f t="shared" si="0"/>
        <v>6258136.797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6258136.797</v>
      </c>
    </row>
    <row r="12" spans="1:60" ht="15">
      <c r="A12" s="1" t="s">
        <v>64</v>
      </c>
      <c r="B12" s="6">
        <v>67618</v>
      </c>
      <c r="C12">
        <v>2023</v>
      </c>
      <c r="D12" s="6">
        <v>162</v>
      </c>
      <c r="E12" s="7">
        <v>226392</v>
      </c>
      <c r="F12" s="6">
        <v>38</v>
      </c>
      <c r="G12" s="7">
        <v>44532</v>
      </c>
      <c r="H12" s="6">
        <v>230</v>
      </c>
      <c r="I12" s="7">
        <v>1260212</v>
      </c>
      <c r="J12" s="6">
        <v>3705</v>
      </c>
      <c r="K12" s="7">
        <v>11988754</v>
      </c>
      <c r="L12" s="6">
        <v>919</v>
      </c>
      <c r="M12" s="7">
        <v>535392</v>
      </c>
      <c r="N12" s="6">
        <v>0</v>
      </c>
      <c r="O12" s="7">
        <v>0</v>
      </c>
      <c r="P12" s="6">
        <v>95</v>
      </c>
      <c r="Q12" s="7">
        <v>183131</v>
      </c>
      <c r="R12" s="6">
        <v>46</v>
      </c>
      <c r="S12" s="7">
        <v>246303.5909</v>
      </c>
      <c r="T12" s="6">
        <v>200</v>
      </c>
      <c r="U12" s="7">
        <v>8217712.4921</v>
      </c>
      <c r="V12" s="6">
        <v>344</v>
      </c>
      <c r="W12" s="7">
        <v>1497252.3159</v>
      </c>
      <c r="Y12" s="7">
        <f t="shared" si="0"/>
        <v>24199681.398900002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24199681.398900002</v>
      </c>
    </row>
    <row r="13" spans="1:60" ht="15">
      <c r="A13" s="1" t="s">
        <v>65</v>
      </c>
      <c r="B13" s="6">
        <v>2570</v>
      </c>
      <c r="C13">
        <v>2023</v>
      </c>
      <c r="D13" s="6">
        <v>2</v>
      </c>
      <c r="E13" s="7">
        <v>3715</v>
      </c>
      <c r="F13" s="6">
        <v>0</v>
      </c>
      <c r="G13" s="7">
        <v>0</v>
      </c>
      <c r="H13" s="6">
        <v>24</v>
      </c>
      <c r="I13" s="7">
        <v>103031</v>
      </c>
      <c r="J13" s="6">
        <v>123</v>
      </c>
      <c r="K13" s="7">
        <v>389771</v>
      </c>
      <c r="L13" s="6">
        <v>38</v>
      </c>
      <c r="M13" s="7">
        <v>33871</v>
      </c>
      <c r="N13" s="6">
        <v>0</v>
      </c>
      <c r="O13" s="7">
        <v>0</v>
      </c>
      <c r="P13" s="6">
        <v>4</v>
      </c>
      <c r="Q13" s="7">
        <v>8528</v>
      </c>
      <c r="R13" s="6">
        <v>0</v>
      </c>
      <c r="S13" s="7">
        <v>0</v>
      </c>
      <c r="T13" s="6">
        <v>3</v>
      </c>
      <c r="U13" s="7">
        <v>310794.5901</v>
      </c>
      <c r="V13" s="6">
        <v>8</v>
      </c>
      <c r="W13" s="7">
        <v>42798.9402</v>
      </c>
      <c r="Y13" s="7">
        <f t="shared" si="0"/>
        <v>892509.5302999999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892509.5302999999</v>
      </c>
    </row>
    <row r="14" spans="1:60" ht="15">
      <c r="A14" s="1" t="s">
        <v>66</v>
      </c>
      <c r="B14" s="6">
        <v>3389</v>
      </c>
      <c r="C14">
        <v>2023</v>
      </c>
      <c r="D14" s="6">
        <v>2</v>
      </c>
      <c r="E14" s="7">
        <v>2911</v>
      </c>
      <c r="F14" s="6">
        <v>0</v>
      </c>
      <c r="G14" s="7">
        <v>1004</v>
      </c>
      <c r="H14" s="6">
        <v>17</v>
      </c>
      <c r="I14" s="7">
        <v>82841</v>
      </c>
      <c r="J14" s="6">
        <v>380</v>
      </c>
      <c r="K14" s="7">
        <v>1151193</v>
      </c>
      <c r="L14" s="6">
        <v>151</v>
      </c>
      <c r="M14" s="7">
        <v>138015</v>
      </c>
      <c r="N14" s="6">
        <v>0</v>
      </c>
      <c r="O14" s="7">
        <v>0</v>
      </c>
      <c r="P14" s="6">
        <v>10</v>
      </c>
      <c r="Q14" s="7">
        <v>28787</v>
      </c>
      <c r="R14" s="6">
        <v>2</v>
      </c>
      <c r="S14" s="7">
        <v>19902.9437</v>
      </c>
      <c r="T14" s="6">
        <v>13</v>
      </c>
      <c r="U14" s="7">
        <v>622084.5269</v>
      </c>
      <c r="V14" s="6">
        <v>22</v>
      </c>
      <c r="W14" s="7">
        <v>106593.1855</v>
      </c>
      <c r="Y14" s="7">
        <f t="shared" si="0"/>
        <v>2153331.6561000003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2153331.6561000003</v>
      </c>
    </row>
    <row r="15" spans="1:60" ht="15">
      <c r="A15" s="1" t="s">
        <v>67</v>
      </c>
      <c r="B15" s="6">
        <v>19380</v>
      </c>
      <c r="C15">
        <v>2023</v>
      </c>
      <c r="D15" s="6">
        <v>62</v>
      </c>
      <c r="E15" s="7">
        <v>78567</v>
      </c>
      <c r="F15" s="6">
        <v>18</v>
      </c>
      <c r="G15" s="7">
        <v>16721</v>
      </c>
      <c r="H15" s="6">
        <v>59</v>
      </c>
      <c r="I15" s="7">
        <v>330679</v>
      </c>
      <c r="J15" s="6">
        <v>2155</v>
      </c>
      <c r="K15" s="7">
        <v>6683647</v>
      </c>
      <c r="L15" s="6">
        <v>663</v>
      </c>
      <c r="M15" s="7">
        <v>447191</v>
      </c>
      <c r="N15" s="6">
        <v>0</v>
      </c>
      <c r="O15" s="7">
        <v>0</v>
      </c>
      <c r="P15" s="6">
        <v>33</v>
      </c>
      <c r="Q15" s="7">
        <v>77236</v>
      </c>
      <c r="R15" s="6">
        <v>16</v>
      </c>
      <c r="S15" s="7">
        <v>165300.7343</v>
      </c>
      <c r="T15" s="6">
        <v>46</v>
      </c>
      <c r="U15" s="7">
        <v>1623067.7913</v>
      </c>
      <c r="V15" s="6">
        <v>113</v>
      </c>
      <c r="W15" s="7">
        <v>585304.6496</v>
      </c>
      <c r="Y15" s="7">
        <f t="shared" si="0"/>
        <v>10007714.175199999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10007714.175199999</v>
      </c>
    </row>
    <row r="16" spans="1:60" ht="15">
      <c r="A16" s="1" t="s">
        <v>68</v>
      </c>
      <c r="B16" s="6">
        <v>2619</v>
      </c>
      <c r="C16">
        <v>2023</v>
      </c>
      <c r="D16" s="6">
        <v>0</v>
      </c>
      <c r="E16" s="7">
        <v>0</v>
      </c>
      <c r="F16" s="6">
        <v>0</v>
      </c>
      <c r="G16" s="7">
        <v>0</v>
      </c>
      <c r="H16" s="6">
        <v>3</v>
      </c>
      <c r="I16" s="7">
        <v>15057</v>
      </c>
      <c r="J16" s="6">
        <v>108</v>
      </c>
      <c r="K16" s="7">
        <v>324197</v>
      </c>
      <c r="L16" s="6">
        <v>36</v>
      </c>
      <c r="M16" s="7">
        <v>25300</v>
      </c>
      <c r="N16" s="6">
        <v>0</v>
      </c>
      <c r="O16" s="7">
        <v>0</v>
      </c>
      <c r="P16" s="6">
        <v>3</v>
      </c>
      <c r="Q16" s="7">
        <v>3179</v>
      </c>
      <c r="R16" s="6">
        <v>2</v>
      </c>
      <c r="S16" s="7">
        <v>8317.4161</v>
      </c>
      <c r="T16" s="6">
        <v>5</v>
      </c>
      <c r="U16" s="7">
        <v>350306.7591</v>
      </c>
      <c r="V16" s="6">
        <v>5</v>
      </c>
      <c r="W16" s="7">
        <v>20039.9767</v>
      </c>
      <c r="Y16" s="7">
        <f t="shared" si="0"/>
        <v>746397.1518999999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746397.1518999999</v>
      </c>
    </row>
    <row r="17" spans="1:60" ht="15">
      <c r="A17" s="1" t="s">
        <v>69</v>
      </c>
      <c r="B17" s="6">
        <v>1977</v>
      </c>
      <c r="C17">
        <v>2023</v>
      </c>
      <c r="D17" s="6">
        <v>7</v>
      </c>
      <c r="E17" s="7">
        <v>8159</v>
      </c>
      <c r="F17" s="6">
        <v>0</v>
      </c>
      <c r="G17" s="7">
        <v>843</v>
      </c>
      <c r="H17" s="6">
        <v>0</v>
      </c>
      <c r="I17" s="7">
        <v>0</v>
      </c>
      <c r="J17" s="6">
        <v>109</v>
      </c>
      <c r="K17" s="7">
        <v>348947</v>
      </c>
      <c r="L17" s="6">
        <v>23</v>
      </c>
      <c r="M17" s="7">
        <v>12366</v>
      </c>
      <c r="N17" s="6">
        <v>0</v>
      </c>
      <c r="O17" s="7">
        <v>0</v>
      </c>
      <c r="P17" s="6">
        <v>0</v>
      </c>
      <c r="Q17" s="7">
        <v>0</v>
      </c>
      <c r="R17" s="6">
        <v>2</v>
      </c>
      <c r="S17" s="7">
        <v>16634.8323</v>
      </c>
      <c r="T17" s="6">
        <v>2</v>
      </c>
      <c r="U17" s="7">
        <v>192545.1694</v>
      </c>
      <c r="V17" s="6">
        <v>1</v>
      </c>
      <c r="W17" s="7">
        <v>2025.8894</v>
      </c>
      <c r="Y17" s="7">
        <f t="shared" si="0"/>
        <v>581520.8911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581520.8911</v>
      </c>
    </row>
    <row r="18" spans="1:60" ht="15">
      <c r="A18" s="1" t="s">
        <v>70</v>
      </c>
      <c r="B18" s="6">
        <v>8088</v>
      </c>
      <c r="C18">
        <v>2023</v>
      </c>
      <c r="D18" s="6">
        <v>10</v>
      </c>
      <c r="E18" s="7">
        <v>14754</v>
      </c>
      <c r="F18" s="6">
        <v>1</v>
      </c>
      <c r="G18" s="7">
        <v>1280</v>
      </c>
      <c r="H18" s="6">
        <v>17</v>
      </c>
      <c r="I18" s="7">
        <v>79130</v>
      </c>
      <c r="J18" s="6">
        <v>365</v>
      </c>
      <c r="K18" s="7">
        <v>1169049</v>
      </c>
      <c r="L18" s="6">
        <v>111</v>
      </c>
      <c r="M18" s="7">
        <v>71899</v>
      </c>
      <c r="N18" s="6">
        <v>0</v>
      </c>
      <c r="O18" s="7">
        <v>0</v>
      </c>
      <c r="P18" s="6">
        <v>8</v>
      </c>
      <c r="Q18" s="7">
        <v>15581</v>
      </c>
      <c r="R18" s="6">
        <v>3</v>
      </c>
      <c r="S18" s="7">
        <v>21600.2167</v>
      </c>
      <c r="T18" s="6">
        <v>15</v>
      </c>
      <c r="U18" s="7">
        <v>721253.8613</v>
      </c>
      <c r="V18" s="6">
        <v>19</v>
      </c>
      <c r="W18" s="7">
        <v>90657.5392</v>
      </c>
      <c r="Y18" s="7">
        <f t="shared" si="0"/>
        <v>2185204.6172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2185204.6172</v>
      </c>
    </row>
    <row r="19" spans="1:60" ht="15">
      <c r="A19" s="1" t="s">
        <v>71</v>
      </c>
      <c r="B19" s="6">
        <v>9008</v>
      </c>
      <c r="C19">
        <v>2023</v>
      </c>
      <c r="D19" s="6">
        <v>21</v>
      </c>
      <c r="E19" s="7">
        <v>37100</v>
      </c>
      <c r="F19" s="6">
        <v>2</v>
      </c>
      <c r="G19" s="7">
        <v>662</v>
      </c>
      <c r="H19" s="6">
        <v>55</v>
      </c>
      <c r="I19" s="7">
        <v>264003</v>
      </c>
      <c r="J19" s="6">
        <v>646</v>
      </c>
      <c r="K19" s="7">
        <v>2024439</v>
      </c>
      <c r="L19" s="6">
        <v>250</v>
      </c>
      <c r="M19" s="7">
        <v>171134</v>
      </c>
      <c r="N19" s="6">
        <v>0</v>
      </c>
      <c r="O19" s="7">
        <v>0</v>
      </c>
      <c r="P19" s="6">
        <v>31</v>
      </c>
      <c r="Q19" s="7">
        <v>44594</v>
      </c>
      <c r="R19" s="6">
        <v>13</v>
      </c>
      <c r="S19" s="7">
        <v>92142.1429</v>
      </c>
      <c r="T19" s="6">
        <v>36</v>
      </c>
      <c r="U19" s="7">
        <v>1456069.9302</v>
      </c>
      <c r="V19" s="6">
        <v>47</v>
      </c>
      <c r="W19" s="7">
        <v>181118.5672</v>
      </c>
      <c r="Y19" s="7">
        <f t="shared" si="0"/>
        <v>4271262.6403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4271262.6403</v>
      </c>
    </row>
    <row r="20" spans="1:60" ht="15">
      <c r="A20" s="1" t="s">
        <v>72</v>
      </c>
      <c r="B20" s="6">
        <v>8334</v>
      </c>
      <c r="C20">
        <v>2023</v>
      </c>
      <c r="D20" s="6">
        <v>28</v>
      </c>
      <c r="E20" s="7">
        <v>40428</v>
      </c>
      <c r="F20" s="6">
        <v>2</v>
      </c>
      <c r="G20" s="7">
        <v>1300</v>
      </c>
      <c r="H20" s="6">
        <v>24</v>
      </c>
      <c r="I20" s="7">
        <v>129656</v>
      </c>
      <c r="J20" s="6">
        <v>572</v>
      </c>
      <c r="K20" s="7">
        <v>1805283</v>
      </c>
      <c r="L20" s="6">
        <v>202</v>
      </c>
      <c r="M20" s="7">
        <v>189555</v>
      </c>
      <c r="N20" s="6">
        <v>0</v>
      </c>
      <c r="O20" s="7">
        <v>0</v>
      </c>
      <c r="P20" s="6">
        <v>10</v>
      </c>
      <c r="Q20" s="7">
        <v>17328</v>
      </c>
      <c r="R20" s="6">
        <v>4</v>
      </c>
      <c r="S20" s="7">
        <v>29302.8155</v>
      </c>
      <c r="T20" s="6">
        <v>14</v>
      </c>
      <c r="U20" s="7">
        <v>661538.0507</v>
      </c>
      <c r="V20" s="6">
        <v>42</v>
      </c>
      <c r="W20" s="7">
        <v>214451.539</v>
      </c>
      <c r="Y20" s="7">
        <f t="shared" si="0"/>
        <v>3088842.4052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3088842.4052</v>
      </c>
    </row>
    <row r="21" spans="1:60" ht="15">
      <c r="A21" s="1" t="s">
        <v>73</v>
      </c>
      <c r="B21" s="6">
        <v>1825</v>
      </c>
      <c r="C21">
        <v>2023</v>
      </c>
      <c r="D21" s="6">
        <v>1</v>
      </c>
      <c r="E21" s="7">
        <v>946</v>
      </c>
      <c r="F21" s="6">
        <v>0</v>
      </c>
      <c r="G21" s="7">
        <v>241</v>
      </c>
      <c r="H21" s="6">
        <v>0</v>
      </c>
      <c r="I21" s="7">
        <v>0</v>
      </c>
      <c r="J21" s="6">
        <v>75</v>
      </c>
      <c r="K21" s="7">
        <v>248263</v>
      </c>
      <c r="L21" s="6">
        <v>22</v>
      </c>
      <c r="M21" s="7">
        <v>14454</v>
      </c>
      <c r="N21" s="6">
        <v>0</v>
      </c>
      <c r="O21" s="7">
        <v>0</v>
      </c>
      <c r="P21" s="6">
        <v>0</v>
      </c>
      <c r="Q21" s="7">
        <v>0</v>
      </c>
      <c r="R21" s="6">
        <v>1</v>
      </c>
      <c r="S21" s="7">
        <v>-2578.6995</v>
      </c>
      <c r="T21" s="6">
        <v>5</v>
      </c>
      <c r="U21" s="7">
        <v>367952.1101</v>
      </c>
      <c r="V21" s="6">
        <v>4</v>
      </c>
      <c r="W21" s="7">
        <v>20258.8943</v>
      </c>
      <c r="Y21" s="7">
        <f t="shared" si="0"/>
        <v>649536.3049000001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649536.3049000001</v>
      </c>
    </row>
    <row r="22" spans="1:60" ht="15">
      <c r="A22" s="1" t="s">
        <v>74</v>
      </c>
      <c r="B22" s="6">
        <v>34661</v>
      </c>
      <c r="C22">
        <v>2023</v>
      </c>
      <c r="D22" s="6">
        <v>199</v>
      </c>
      <c r="E22" s="7">
        <v>273030</v>
      </c>
      <c r="F22" s="6">
        <v>53</v>
      </c>
      <c r="G22" s="7">
        <v>62467</v>
      </c>
      <c r="H22" s="6">
        <v>269</v>
      </c>
      <c r="I22" s="7">
        <v>1224042</v>
      </c>
      <c r="J22" s="6">
        <v>3983</v>
      </c>
      <c r="K22" s="7">
        <v>12675428</v>
      </c>
      <c r="L22" s="6">
        <v>985</v>
      </c>
      <c r="M22" s="7">
        <v>572111</v>
      </c>
      <c r="N22" s="6">
        <v>0</v>
      </c>
      <c r="O22" s="7">
        <v>0</v>
      </c>
      <c r="P22" s="6">
        <v>67</v>
      </c>
      <c r="Q22" s="7">
        <v>125476</v>
      </c>
      <c r="R22" s="6">
        <v>21</v>
      </c>
      <c r="S22" s="7">
        <v>108520.158</v>
      </c>
      <c r="T22" s="6">
        <v>89</v>
      </c>
      <c r="U22" s="7">
        <v>3836572.2857</v>
      </c>
      <c r="V22" s="6">
        <v>182</v>
      </c>
      <c r="W22" s="7">
        <v>826177.717</v>
      </c>
      <c r="Y22" s="7">
        <f t="shared" si="0"/>
        <v>19703824.1607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19703824.1607</v>
      </c>
    </row>
    <row r="23" spans="1:60" ht="15">
      <c r="A23" s="1" t="s">
        <v>75</v>
      </c>
      <c r="B23" s="6">
        <v>39012</v>
      </c>
      <c r="C23">
        <v>2023</v>
      </c>
      <c r="D23" s="6">
        <v>117</v>
      </c>
      <c r="E23" s="7">
        <v>170965</v>
      </c>
      <c r="F23" s="6">
        <v>29</v>
      </c>
      <c r="G23" s="7">
        <v>35733</v>
      </c>
      <c r="H23" s="6">
        <v>167</v>
      </c>
      <c r="I23" s="7">
        <v>881002</v>
      </c>
      <c r="J23" s="6">
        <v>4100</v>
      </c>
      <c r="K23" s="7">
        <v>13174171</v>
      </c>
      <c r="L23" s="6">
        <v>1450</v>
      </c>
      <c r="M23" s="7">
        <v>942453</v>
      </c>
      <c r="N23" s="6">
        <v>0</v>
      </c>
      <c r="O23" s="7">
        <v>0</v>
      </c>
      <c r="P23" s="6">
        <v>171</v>
      </c>
      <c r="Q23" s="7">
        <v>327722</v>
      </c>
      <c r="R23" s="6">
        <v>55</v>
      </c>
      <c r="S23" s="7">
        <v>539003.6811</v>
      </c>
      <c r="T23" s="6">
        <v>153</v>
      </c>
      <c r="U23" s="7">
        <v>5738683.8851</v>
      </c>
      <c r="V23" s="6">
        <v>137</v>
      </c>
      <c r="W23" s="7">
        <v>704392.2144</v>
      </c>
      <c r="Y23" s="7">
        <f t="shared" si="0"/>
        <v>22514125.7806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22514125.7806</v>
      </c>
    </row>
    <row r="24" spans="1:60" ht="15">
      <c r="A24" s="1" t="s">
        <v>76</v>
      </c>
      <c r="B24" s="6">
        <v>2771</v>
      </c>
      <c r="C24">
        <v>2023</v>
      </c>
      <c r="D24" s="6">
        <v>2</v>
      </c>
      <c r="E24" s="7">
        <v>2369</v>
      </c>
      <c r="F24" s="6">
        <v>0</v>
      </c>
      <c r="G24" s="7">
        <v>0</v>
      </c>
      <c r="H24" s="6">
        <v>6</v>
      </c>
      <c r="I24" s="7">
        <v>26428</v>
      </c>
      <c r="J24" s="6">
        <v>164</v>
      </c>
      <c r="K24" s="7">
        <v>506955</v>
      </c>
      <c r="L24" s="6">
        <v>65</v>
      </c>
      <c r="M24" s="7">
        <v>38882</v>
      </c>
      <c r="N24" s="6">
        <v>0</v>
      </c>
      <c r="O24" s="7">
        <v>0</v>
      </c>
      <c r="P24" s="6">
        <v>3</v>
      </c>
      <c r="Q24" s="7">
        <v>7564</v>
      </c>
      <c r="R24" s="6">
        <v>3</v>
      </c>
      <c r="S24" s="7">
        <v>16056.1258</v>
      </c>
      <c r="T24" s="6">
        <v>9</v>
      </c>
      <c r="U24" s="7">
        <v>211116.9132</v>
      </c>
      <c r="V24" s="6">
        <v>12</v>
      </c>
      <c r="W24" s="7">
        <v>57835.0916</v>
      </c>
      <c r="Y24" s="7">
        <f t="shared" si="0"/>
        <v>867206.1306000001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867206.1306000001</v>
      </c>
    </row>
    <row r="25" spans="1:60" ht="15">
      <c r="A25" s="1" t="s">
        <v>77</v>
      </c>
      <c r="B25" s="6">
        <v>18492</v>
      </c>
      <c r="C25">
        <v>2023</v>
      </c>
      <c r="D25" s="6">
        <v>32</v>
      </c>
      <c r="E25" s="7">
        <v>37680</v>
      </c>
      <c r="F25" s="6">
        <v>5</v>
      </c>
      <c r="G25" s="7">
        <v>13480</v>
      </c>
      <c r="H25" s="6">
        <v>80</v>
      </c>
      <c r="I25" s="7">
        <v>437506</v>
      </c>
      <c r="J25" s="6">
        <v>1059</v>
      </c>
      <c r="K25" s="7">
        <v>3378854</v>
      </c>
      <c r="L25" s="6">
        <v>363</v>
      </c>
      <c r="M25" s="7">
        <v>247276</v>
      </c>
      <c r="N25" s="6">
        <v>0</v>
      </c>
      <c r="O25" s="7">
        <v>0</v>
      </c>
      <c r="P25" s="6">
        <v>33</v>
      </c>
      <c r="Q25" s="7">
        <v>45018</v>
      </c>
      <c r="R25" s="6">
        <v>7</v>
      </c>
      <c r="S25" s="7">
        <v>35849.2551</v>
      </c>
      <c r="T25" s="6">
        <v>44</v>
      </c>
      <c r="U25" s="7">
        <v>2146772.118</v>
      </c>
      <c r="V25" s="6">
        <v>71</v>
      </c>
      <c r="W25" s="7">
        <v>399629.9887</v>
      </c>
      <c r="Y25" s="7">
        <f t="shared" si="0"/>
        <v>6742065.361799999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6742065.361799999</v>
      </c>
    </row>
    <row r="26" spans="1:60" ht="15">
      <c r="A26" s="1" t="s">
        <v>78</v>
      </c>
      <c r="B26" s="6">
        <v>7501</v>
      </c>
      <c r="C26">
        <v>2023</v>
      </c>
      <c r="D26" s="6">
        <v>7</v>
      </c>
      <c r="E26" s="7">
        <v>8863</v>
      </c>
      <c r="F26" s="6">
        <v>0</v>
      </c>
      <c r="G26" s="7">
        <v>1134</v>
      </c>
      <c r="H26" s="6">
        <v>9</v>
      </c>
      <c r="I26" s="7">
        <v>49814</v>
      </c>
      <c r="J26" s="6">
        <v>434</v>
      </c>
      <c r="K26" s="7">
        <v>1335931</v>
      </c>
      <c r="L26" s="6">
        <v>158</v>
      </c>
      <c r="M26" s="7">
        <v>138666</v>
      </c>
      <c r="N26" s="6">
        <v>0</v>
      </c>
      <c r="O26" s="7">
        <v>0</v>
      </c>
      <c r="P26" s="6">
        <v>11</v>
      </c>
      <c r="Q26" s="7">
        <v>5849</v>
      </c>
      <c r="R26" s="6">
        <v>9</v>
      </c>
      <c r="S26" s="7">
        <v>53006.9852</v>
      </c>
      <c r="T26" s="6">
        <v>29</v>
      </c>
      <c r="U26" s="7">
        <v>1552081.8168</v>
      </c>
      <c r="V26" s="6">
        <v>40</v>
      </c>
      <c r="W26" s="7">
        <v>178200.628</v>
      </c>
      <c r="Y26" s="7">
        <f t="shared" si="0"/>
        <v>3323546.43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3323546.43</v>
      </c>
    </row>
    <row r="27" spans="1:60" ht="15">
      <c r="A27" s="1" t="s">
        <v>79</v>
      </c>
      <c r="B27" s="6">
        <v>119094</v>
      </c>
      <c r="C27">
        <v>2023</v>
      </c>
      <c r="D27" s="6">
        <v>132</v>
      </c>
      <c r="E27" s="7">
        <v>201405</v>
      </c>
      <c r="F27" s="6">
        <v>38</v>
      </c>
      <c r="G27" s="7">
        <v>32132</v>
      </c>
      <c r="H27" s="6">
        <v>345</v>
      </c>
      <c r="I27" s="7">
        <v>2476465</v>
      </c>
      <c r="J27" s="6">
        <v>4852</v>
      </c>
      <c r="K27" s="7">
        <v>15760436</v>
      </c>
      <c r="L27" s="6">
        <v>1442</v>
      </c>
      <c r="M27" s="7">
        <v>632948</v>
      </c>
      <c r="N27" s="6">
        <v>0</v>
      </c>
      <c r="O27" s="7">
        <v>0</v>
      </c>
      <c r="P27" s="6">
        <v>469</v>
      </c>
      <c r="Q27" s="7">
        <v>809839</v>
      </c>
      <c r="R27" s="6">
        <v>61</v>
      </c>
      <c r="S27" s="7">
        <v>334023.9915</v>
      </c>
      <c r="T27" s="6">
        <v>145</v>
      </c>
      <c r="U27" s="7">
        <v>6121614.6549</v>
      </c>
      <c r="V27" s="6">
        <v>274</v>
      </c>
      <c r="W27" s="7">
        <v>1288300.5703</v>
      </c>
      <c r="Y27" s="7">
        <f t="shared" si="0"/>
        <v>27657164.216700003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27657164.216700003</v>
      </c>
    </row>
    <row r="28" spans="1:60" ht="15">
      <c r="A28" s="1" t="s">
        <v>80</v>
      </c>
      <c r="B28" s="6">
        <v>2849</v>
      </c>
      <c r="C28">
        <v>2023</v>
      </c>
      <c r="D28" s="6">
        <v>1</v>
      </c>
      <c r="E28" s="7">
        <v>1826</v>
      </c>
      <c r="F28" s="6">
        <v>0</v>
      </c>
      <c r="G28" s="7">
        <v>0</v>
      </c>
      <c r="H28" s="6">
        <v>9</v>
      </c>
      <c r="I28" s="7">
        <v>43290</v>
      </c>
      <c r="J28" s="6">
        <v>197</v>
      </c>
      <c r="K28" s="7">
        <v>620244</v>
      </c>
      <c r="L28" s="6">
        <v>61</v>
      </c>
      <c r="M28" s="7">
        <v>45328</v>
      </c>
      <c r="N28" s="6">
        <v>0</v>
      </c>
      <c r="O28" s="7">
        <v>0</v>
      </c>
      <c r="P28" s="6">
        <v>6</v>
      </c>
      <c r="Q28" s="7">
        <v>8992</v>
      </c>
      <c r="R28" s="6">
        <v>1</v>
      </c>
      <c r="S28" s="7">
        <v>5159.1398</v>
      </c>
      <c r="T28" s="6">
        <v>4</v>
      </c>
      <c r="U28" s="7">
        <v>183568.1726</v>
      </c>
      <c r="V28" s="6">
        <v>5</v>
      </c>
      <c r="W28" s="7">
        <v>15827.2612</v>
      </c>
      <c r="Y28" s="7">
        <f t="shared" si="0"/>
        <v>924234.5735999999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924234.5735999999</v>
      </c>
    </row>
    <row r="29" spans="1:60" ht="15">
      <c r="A29" s="1" t="s">
        <v>81</v>
      </c>
      <c r="B29" s="6">
        <v>2453</v>
      </c>
      <c r="C29">
        <v>2023</v>
      </c>
      <c r="D29" s="6">
        <v>11</v>
      </c>
      <c r="E29" s="7">
        <v>15600</v>
      </c>
      <c r="F29" s="6">
        <v>0</v>
      </c>
      <c r="G29" s="7">
        <v>1926</v>
      </c>
      <c r="H29" s="6">
        <v>2</v>
      </c>
      <c r="I29" s="7">
        <v>5830</v>
      </c>
      <c r="J29" s="6">
        <v>219</v>
      </c>
      <c r="K29" s="7">
        <v>684043</v>
      </c>
      <c r="L29" s="6">
        <v>93</v>
      </c>
      <c r="M29" s="7">
        <v>98266</v>
      </c>
      <c r="N29" s="6">
        <v>0</v>
      </c>
      <c r="O29" s="7">
        <v>0</v>
      </c>
      <c r="P29" s="6">
        <v>4</v>
      </c>
      <c r="Q29" s="7">
        <v>25234</v>
      </c>
      <c r="R29" s="6">
        <v>5</v>
      </c>
      <c r="S29" s="7">
        <v>18050.254</v>
      </c>
      <c r="T29" s="6">
        <v>14</v>
      </c>
      <c r="U29" s="7">
        <v>636291.7542</v>
      </c>
      <c r="V29" s="6">
        <v>10</v>
      </c>
      <c r="W29" s="7">
        <v>35149.1817</v>
      </c>
      <c r="Y29" s="7">
        <f t="shared" si="0"/>
        <v>1520390.1899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1520390.1899</v>
      </c>
    </row>
    <row r="30" spans="1:60" ht="15">
      <c r="A30" s="1" t="s">
        <v>82</v>
      </c>
      <c r="B30" s="6">
        <v>28921</v>
      </c>
      <c r="C30">
        <v>2023</v>
      </c>
      <c r="D30" s="6">
        <v>27</v>
      </c>
      <c r="E30" s="7">
        <v>36067</v>
      </c>
      <c r="F30" s="6">
        <v>6</v>
      </c>
      <c r="G30" s="7">
        <v>6476</v>
      </c>
      <c r="H30" s="6">
        <v>54</v>
      </c>
      <c r="I30" s="7">
        <v>285993</v>
      </c>
      <c r="J30" s="6">
        <v>1149</v>
      </c>
      <c r="K30" s="7">
        <v>3631645</v>
      </c>
      <c r="L30" s="6">
        <v>297</v>
      </c>
      <c r="M30" s="7">
        <v>173295</v>
      </c>
      <c r="N30" s="6">
        <v>0</v>
      </c>
      <c r="O30" s="7">
        <v>0</v>
      </c>
      <c r="P30" s="6">
        <v>128</v>
      </c>
      <c r="Q30" s="7">
        <v>191009</v>
      </c>
      <c r="R30" s="6">
        <v>8</v>
      </c>
      <c r="S30" s="7">
        <v>46487.8697</v>
      </c>
      <c r="T30" s="6">
        <v>59</v>
      </c>
      <c r="U30" s="7">
        <v>3052774.5707</v>
      </c>
      <c r="V30" s="6">
        <v>71</v>
      </c>
      <c r="W30" s="7">
        <v>355331.5459</v>
      </c>
      <c r="Y30" s="7">
        <f t="shared" si="0"/>
        <v>7779078.9863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7779078.9863</v>
      </c>
    </row>
    <row r="31" spans="1:60" ht="15">
      <c r="A31" s="1" t="s">
        <v>83</v>
      </c>
      <c r="B31" s="6">
        <v>6374</v>
      </c>
      <c r="C31">
        <v>2023</v>
      </c>
      <c r="D31" s="6">
        <v>1</v>
      </c>
      <c r="E31" s="7">
        <v>699</v>
      </c>
      <c r="F31" s="6">
        <v>0</v>
      </c>
      <c r="G31" s="7">
        <v>0</v>
      </c>
      <c r="H31" s="6">
        <v>22</v>
      </c>
      <c r="I31" s="7">
        <v>106580</v>
      </c>
      <c r="J31" s="6">
        <v>288</v>
      </c>
      <c r="K31" s="7">
        <v>891517</v>
      </c>
      <c r="L31" s="6">
        <v>88</v>
      </c>
      <c r="M31" s="7">
        <v>58678</v>
      </c>
      <c r="N31" s="6">
        <v>0</v>
      </c>
      <c r="O31" s="7">
        <v>0</v>
      </c>
      <c r="P31" s="6">
        <v>10</v>
      </c>
      <c r="Q31" s="7">
        <v>8792</v>
      </c>
      <c r="R31" s="6">
        <v>1</v>
      </c>
      <c r="S31" s="7">
        <v>2772.4755</v>
      </c>
      <c r="T31" s="6">
        <v>11</v>
      </c>
      <c r="U31" s="7">
        <v>427391.7576</v>
      </c>
      <c r="V31" s="6">
        <v>19</v>
      </c>
      <c r="W31" s="7">
        <v>90277.685</v>
      </c>
      <c r="Y31" s="7">
        <f t="shared" si="0"/>
        <v>1586707.9181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1586707.9181</v>
      </c>
    </row>
    <row r="32" spans="1:60" ht="15">
      <c r="A32" s="1" t="s">
        <v>84</v>
      </c>
      <c r="B32" s="6">
        <v>38187</v>
      </c>
      <c r="C32">
        <v>2023</v>
      </c>
      <c r="D32" s="6">
        <v>173</v>
      </c>
      <c r="E32" s="7">
        <v>218431</v>
      </c>
      <c r="F32" s="6">
        <v>64</v>
      </c>
      <c r="G32" s="7">
        <v>42851</v>
      </c>
      <c r="H32" s="6">
        <v>112</v>
      </c>
      <c r="I32" s="7">
        <v>545417</v>
      </c>
      <c r="J32" s="6">
        <v>2688</v>
      </c>
      <c r="K32" s="7">
        <v>8868143</v>
      </c>
      <c r="L32" s="6">
        <v>609</v>
      </c>
      <c r="M32" s="7">
        <v>291351</v>
      </c>
      <c r="N32" s="6">
        <v>0</v>
      </c>
      <c r="O32" s="7">
        <v>0</v>
      </c>
      <c r="P32" s="6">
        <v>36</v>
      </c>
      <c r="Q32" s="7">
        <v>65264</v>
      </c>
      <c r="R32" s="6">
        <v>8</v>
      </c>
      <c r="S32" s="7">
        <v>49003.7041</v>
      </c>
      <c r="T32" s="6">
        <v>162</v>
      </c>
      <c r="U32" s="7">
        <v>5976747.3797</v>
      </c>
      <c r="V32" s="6">
        <v>133</v>
      </c>
      <c r="W32" s="7">
        <v>561769.2437</v>
      </c>
      <c r="Y32" s="7">
        <f t="shared" si="0"/>
        <v>16618977.327499999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16618977.327499999</v>
      </c>
    </row>
    <row r="33" spans="1:60" ht="15">
      <c r="A33" s="1" t="s">
        <v>85</v>
      </c>
      <c r="B33" s="6">
        <v>34212</v>
      </c>
      <c r="C33">
        <v>2023</v>
      </c>
      <c r="D33" s="6">
        <v>132</v>
      </c>
      <c r="E33" s="7">
        <v>179513</v>
      </c>
      <c r="F33" s="6">
        <v>50</v>
      </c>
      <c r="G33" s="7">
        <v>28795</v>
      </c>
      <c r="H33" s="6">
        <v>109</v>
      </c>
      <c r="I33" s="7">
        <v>706216</v>
      </c>
      <c r="J33" s="6">
        <v>2139</v>
      </c>
      <c r="K33" s="7">
        <v>7459427</v>
      </c>
      <c r="L33" s="6">
        <v>290</v>
      </c>
      <c r="M33" s="7">
        <v>161304</v>
      </c>
      <c r="N33" s="6">
        <v>0</v>
      </c>
      <c r="O33" s="7">
        <v>0</v>
      </c>
      <c r="P33" s="6">
        <v>33</v>
      </c>
      <c r="Q33" s="7">
        <v>49336</v>
      </c>
      <c r="R33" s="6">
        <v>8</v>
      </c>
      <c r="S33" s="7">
        <v>55903.0251</v>
      </c>
      <c r="T33" s="6">
        <v>73</v>
      </c>
      <c r="U33" s="7">
        <v>3640054.3103</v>
      </c>
      <c r="V33" s="6">
        <v>67</v>
      </c>
      <c r="W33" s="7">
        <v>313116.8418</v>
      </c>
      <c r="Y33" s="7">
        <f t="shared" si="0"/>
        <v>12593665.1772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12593665.1772</v>
      </c>
    </row>
    <row r="34" spans="1:60" ht="15">
      <c r="A34" s="1" t="s">
        <v>86</v>
      </c>
      <c r="B34" s="6">
        <v>25968</v>
      </c>
      <c r="C34">
        <v>2023</v>
      </c>
      <c r="D34" s="6">
        <v>53</v>
      </c>
      <c r="E34" s="7">
        <v>77175</v>
      </c>
      <c r="F34" s="6">
        <v>13</v>
      </c>
      <c r="G34" s="7">
        <v>3256</v>
      </c>
      <c r="H34" s="6">
        <v>111</v>
      </c>
      <c r="I34" s="7">
        <v>665662</v>
      </c>
      <c r="J34" s="6">
        <v>1701</v>
      </c>
      <c r="K34" s="7">
        <v>5466412</v>
      </c>
      <c r="L34" s="6">
        <v>453</v>
      </c>
      <c r="M34" s="7">
        <v>272137</v>
      </c>
      <c r="N34" s="6">
        <v>0</v>
      </c>
      <c r="O34" s="7">
        <v>0</v>
      </c>
      <c r="P34" s="6">
        <v>40</v>
      </c>
      <c r="Q34" s="7">
        <v>117840</v>
      </c>
      <c r="R34" s="6">
        <v>12</v>
      </c>
      <c r="S34" s="7">
        <v>114769.7113</v>
      </c>
      <c r="T34" s="6">
        <v>67</v>
      </c>
      <c r="U34" s="7">
        <v>3496180.808</v>
      </c>
      <c r="V34" s="6">
        <v>155</v>
      </c>
      <c r="W34" s="7">
        <v>713419.7398</v>
      </c>
      <c r="Y34" s="7">
        <f t="shared" si="0"/>
        <v>10926852.2591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10926852.2591</v>
      </c>
    </row>
    <row r="35" spans="1:60" ht="15">
      <c r="A35" s="1" t="s">
        <v>87</v>
      </c>
      <c r="B35" s="6">
        <v>36247</v>
      </c>
      <c r="C35">
        <v>2023</v>
      </c>
      <c r="D35" s="6">
        <v>92</v>
      </c>
      <c r="E35" s="7">
        <v>116982</v>
      </c>
      <c r="F35" s="6">
        <v>31</v>
      </c>
      <c r="G35" s="7">
        <v>33050</v>
      </c>
      <c r="H35" s="6">
        <v>157</v>
      </c>
      <c r="I35" s="7">
        <v>913005</v>
      </c>
      <c r="J35" s="6">
        <v>2789</v>
      </c>
      <c r="K35" s="7">
        <v>8980868</v>
      </c>
      <c r="L35" s="6">
        <v>662</v>
      </c>
      <c r="M35" s="7">
        <v>289651</v>
      </c>
      <c r="N35" s="6">
        <v>0</v>
      </c>
      <c r="O35" s="7">
        <v>0</v>
      </c>
      <c r="P35" s="6">
        <v>67</v>
      </c>
      <c r="Q35" s="7">
        <v>114711</v>
      </c>
      <c r="R35" s="6">
        <v>6</v>
      </c>
      <c r="S35" s="7">
        <v>42816.3423</v>
      </c>
      <c r="T35" s="6">
        <v>91</v>
      </c>
      <c r="U35" s="7">
        <v>3905801.3637</v>
      </c>
      <c r="V35" s="6">
        <v>68</v>
      </c>
      <c r="W35" s="7">
        <v>312968.415</v>
      </c>
      <c r="Y35" s="7">
        <f t="shared" si="0"/>
        <v>14709853.121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14709853.121</v>
      </c>
    </row>
    <row r="36" spans="1:60" ht="15">
      <c r="A36" s="1" t="s">
        <v>88</v>
      </c>
      <c r="B36" s="6">
        <v>2758</v>
      </c>
      <c r="C36">
        <v>2023</v>
      </c>
      <c r="D36" s="6">
        <v>2</v>
      </c>
      <c r="E36" s="7">
        <v>2897</v>
      </c>
      <c r="F36" s="6">
        <v>0</v>
      </c>
      <c r="G36" s="7">
        <v>50</v>
      </c>
      <c r="H36" s="6">
        <v>1</v>
      </c>
      <c r="I36" s="7">
        <v>1851</v>
      </c>
      <c r="J36" s="6">
        <v>60</v>
      </c>
      <c r="K36" s="7">
        <v>192281</v>
      </c>
      <c r="L36" s="6">
        <v>21</v>
      </c>
      <c r="M36" s="7">
        <v>16402</v>
      </c>
      <c r="N36" s="6">
        <v>0</v>
      </c>
      <c r="O36" s="7">
        <v>0</v>
      </c>
      <c r="P36" s="6">
        <v>0</v>
      </c>
      <c r="Q36" s="7">
        <v>0</v>
      </c>
      <c r="R36" s="6">
        <v>0</v>
      </c>
      <c r="S36" s="7">
        <v>0</v>
      </c>
      <c r="T36" s="6">
        <v>3</v>
      </c>
      <c r="U36" s="7">
        <v>155025.7753</v>
      </c>
      <c r="V36" s="6">
        <v>12</v>
      </c>
      <c r="W36" s="7">
        <v>51761.4751</v>
      </c>
      <c r="Y36" s="7">
        <f t="shared" si="0"/>
        <v>420268.25039999996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420268.25039999996</v>
      </c>
    </row>
    <row r="37" spans="1:60" ht="15">
      <c r="A37" s="1" t="s">
        <v>89</v>
      </c>
      <c r="B37" s="6">
        <v>2430</v>
      </c>
      <c r="C37">
        <v>2023</v>
      </c>
      <c r="D37" s="6">
        <v>2</v>
      </c>
      <c r="E37" s="7">
        <v>3306</v>
      </c>
      <c r="F37" s="6">
        <v>0</v>
      </c>
      <c r="G37" s="7">
        <v>50</v>
      </c>
      <c r="H37" s="6">
        <v>7</v>
      </c>
      <c r="I37" s="7">
        <v>35336</v>
      </c>
      <c r="J37" s="6">
        <v>112</v>
      </c>
      <c r="K37" s="7">
        <v>384476</v>
      </c>
      <c r="L37" s="6">
        <v>54</v>
      </c>
      <c r="M37" s="7">
        <v>33934</v>
      </c>
      <c r="N37" s="6">
        <v>0</v>
      </c>
      <c r="O37" s="7">
        <v>0</v>
      </c>
      <c r="P37" s="6">
        <v>0</v>
      </c>
      <c r="Q37" s="7">
        <v>0</v>
      </c>
      <c r="R37" s="6">
        <v>3</v>
      </c>
      <c r="S37" s="7">
        <v>15990.6599</v>
      </c>
      <c r="T37" s="6">
        <v>7</v>
      </c>
      <c r="U37" s="7">
        <v>170560.0538</v>
      </c>
      <c r="V37" s="6">
        <v>2</v>
      </c>
      <c r="W37" s="7">
        <v>12436.9352</v>
      </c>
      <c r="Y37" s="7">
        <f t="shared" si="0"/>
        <v>656089.6488999999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656089.6488999999</v>
      </c>
    </row>
    <row r="38" spans="1:60" ht="15">
      <c r="A38" s="1" t="s">
        <v>90</v>
      </c>
      <c r="B38" s="6">
        <v>7150</v>
      </c>
      <c r="C38">
        <v>2023</v>
      </c>
      <c r="D38" s="6">
        <v>24</v>
      </c>
      <c r="E38" s="7">
        <v>32675</v>
      </c>
      <c r="F38" s="6">
        <v>5</v>
      </c>
      <c r="G38" s="7">
        <v>6657</v>
      </c>
      <c r="H38" s="6">
        <v>24</v>
      </c>
      <c r="I38" s="7">
        <v>97543</v>
      </c>
      <c r="J38" s="6">
        <v>432</v>
      </c>
      <c r="K38" s="7">
        <v>1440382</v>
      </c>
      <c r="L38" s="6">
        <v>122</v>
      </c>
      <c r="M38" s="7">
        <v>69536</v>
      </c>
      <c r="N38" s="6">
        <v>0</v>
      </c>
      <c r="O38" s="7">
        <v>0</v>
      </c>
      <c r="P38" s="6">
        <v>3</v>
      </c>
      <c r="Q38" s="7">
        <v>1784</v>
      </c>
      <c r="R38" s="6">
        <v>7</v>
      </c>
      <c r="S38" s="7">
        <v>65381.9264</v>
      </c>
      <c r="T38" s="6">
        <v>5</v>
      </c>
      <c r="U38" s="7">
        <v>154717.5781</v>
      </c>
      <c r="V38" s="6">
        <v>11</v>
      </c>
      <c r="W38" s="7">
        <v>43151.445</v>
      </c>
      <c r="Y38" s="7">
        <f t="shared" si="0"/>
        <v>1911827.9495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1911827.9495</v>
      </c>
    </row>
    <row r="39" spans="1:60" ht="15">
      <c r="A39" s="1" t="s">
        <v>91</v>
      </c>
      <c r="B39" s="6">
        <v>5719</v>
      </c>
      <c r="C39">
        <v>2023</v>
      </c>
      <c r="D39" s="6">
        <v>8</v>
      </c>
      <c r="E39" s="7">
        <v>9574</v>
      </c>
      <c r="F39" s="6">
        <v>0</v>
      </c>
      <c r="G39" s="7">
        <v>743</v>
      </c>
      <c r="H39" s="6">
        <v>5</v>
      </c>
      <c r="I39" s="7">
        <v>26285</v>
      </c>
      <c r="J39" s="6">
        <v>113</v>
      </c>
      <c r="K39" s="7">
        <v>410943</v>
      </c>
      <c r="L39" s="6">
        <v>35</v>
      </c>
      <c r="M39" s="7">
        <v>15448</v>
      </c>
      <c r="N39" s="6">
        <v>0</v>
      </c>
      <c r="O39" s="7">
        <v>0</v>
      </c>
      <c r="P39" s="6">
        <v>0</v>
      </c>
      <c r="Q39" s="7">
        <v>0</v>
      </c>
      <c r="R39" s="6">
        <v>0</v>
      </c>
      <c r="S39" s="7">
        <v>0</v>
      </c>
      <c r="T39" s="6">
        <v>5</v>
      </c>
      <c r="U39" s="7">
        <v>473652.2119</v>
      </c>
      <c r="V39" s="6">
        <v>21</v>
      </c>
      <c r="W39" s="7">
        <v>77504.8573</v>
      </c>
      <c r="Y39" s="7">
        <f t="shared" si="0"/>
        <v>1014150.0692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1014150.0692</v>
      </c>
    </row>
    <row r="40" spans="1:60" ht="15">
      <c r="A40" s="1" t="s">
        <v>92</v>
      </c>
      <c r="B40" s="6">
        <v>1279</v>
      </c>
      <c r="C40">
        <v>2023</v>
      </c>
      <c r="D40" s="6">
        <v>2</v>
      </c>
      <c r="E40" s="7">
        <v>3062</v>
      </c>
      <c r="F40" s="6">
        <v>0</v>
      </c>
      <c r="G40" s="7">
        <v>0</v>
      </c>
      <c r="H40" s="6">
        <v>1</v>
      </c>
      <c r="I40" s="7">
        <v>3342</v>
      </c>
      <c r="J40" s="6">
        <v>36</v>
      </c>
      <c r="K40" s="7">
        <v>126100</v>
      </c>
      <c r="L40" s="6">
        <v>14</v>
      </c>
      <c r="M40" s="7">
        <v>9110</v>
      </c>
      <c r="N40" s="6">
        <v>0</v>
      </c>
      <c r="O40" s="7">
        <v>0</v>
      </c>
      <c r="P40" s="6">
        <v>0</v>
      </c>
      <c r="Q40" s="7">
        <v>0</v>
      </c>
      <c r="R40" s="6">
        <v>0</v>
      </c>
      <c r="S40" s="7">
        <v>0</v>
      </c>
      <c r="T40" s="6">
        <v>1</v>
      </c>
      <c r="U40" s="7">
        <v>0</v>
      </c>
      <c r="V40" s="6">
        <v>0</v>
      </c>
      <c r="W40" s="7">
        <v>0</v>
      </c>
      <c r="Y40" s="7">
        <f t="shared" si="0"/>
        <v>141614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141614</v>
      </c>
    </row>
    <row r="41" spans="1:60" ht="15">
      <c r="A41" s="1" t="s">
        <v>93</v>
      </c>
      <c r="B41" s="6">
        <v>6001</v>
      </c>
      <c r="C41">
        <v>2023</v>
      </c>
      <c r="D41" s="6">
        <v>14</v>
      </c>
      <c r="E41" s="7">
        <v>14267</v>
      </c>
      <c r="F41" s="6">
        <v>1</v>
      </c>
      <c r="G41" s="7">
        <v>853</v>
      </c>
      <c r="H41" s="6">
        <v>19</v>
      </c>
      <c r="I41" s="7">
        <v>81783</v>
      </c>
      <c r="J41" s="6">
        <v>549</v>
      </c>
      <c r="K41" s="7">
        <v>1710877</v>
      </c>
      <c r="L41" s="6">
        <v>235</v>
      </c>
      <c r="M41" s="7">
        <v>236378</v>
      </c>
      <c r="N41" s="6">
        <v>0</v>
      </c>
      <c r="O41" s="7">
        <v>0</v>
      </c>
      <c r="P41" s="6">
        <v>14</v>
      </c>
      <c r="Q41" s="7">
        <v>10796</v>
      </c>
      <c r="R41" s="6">
        <v>9</v>
      </c>
      <c r="S41" s="7">
        <v>76201.7067</v>
      </c>
      <c r="T41" s="6">
        <v>30</v>
      </c>
      <c r="U41" s="7">
        <v>1159241.9245</v>
      </c>
      <c r="V41" s="6">
        <v>32</v>
      </c>
      <c r="W41" s="7">
        <v>129740.0055</v>
      </c>
      <c r="Y41" s="7">
        <f t="shared" si="0"/>
        <v>3420137.6366999997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3420137.6366999997</v>
      </c>
    </row>
    <row r="42" spans="1:60" ht="15">
      <c r="A42" s="1" t="s">
        <v>94</v>
      </c>
      <c r="B42" s="6">
        <v>2520</v>
      </c>
      <c r="C42">
        <v>2023</v>
      </c>
      <c r="D42" s="6">
        <v>10</v>
      </c>
      <c r="E42" s="7">
        <v>12527</v>
      </c>
      <c r="F42" s="6">
        <v>0</v>
      </c>
      <c r="G42" s="7">
        <v>100</v>
      </c>
      <c r="H42" s="6">
        <v>0</v>
      </c>
      <c r="I42" s="7">
        <v>0</v>
      </c>
      <c r="J42" s="6">
        <v>118</v>
      </c>
      <c r="K42" s="7">
        <v>381323</v>
      </c>
      <c r="L42" s="6">
        <v>18</v>
      </c>
      <c r="M42" s="7">
        <v>11778</v>
      </c>
      <c r="N42" s="6">
        <v>0</v>
      </c>
      <c r="O42" s="7">
        <v>0</v>
      </c>
      <c r="P42" s="6">
        <v>1</v>
      </c>
      <c r="Q42" s="7">
        <v>347</v>
      </c>
      <c r="R42" s="6">
        <v>1</v>
      </c>
      <c r="S42" s="7">
        <v>8317.4161</v>
      </c>
      <c r="T42" s="6">
        <v>5</v>
      </c>
      <c r="U42" s="7">
        <v>265794.2523</v>
      </c>
      <c r="V42" s="6">
        <v>4</v>
      </c>
      <c r="W42" s="7">
        <v>20664.0722</v>
      </c>
      <c r="Y42" s="7">
        <f t="shared" si="0"/>
        <v>700850.7406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700850.7406</v>
      </c>
    </row>
    <row r="43" spans="1:60" ht="15">
      <c r="A43" s="1" t="s">
        <v>95</v>
      </c>
      <c r="B43" s="6">
        <v>5457</v>
      </c>
      <c r="C43">
        <v>2023</v>
      </c>
      <c r="D43" s="6">
        <v>5</v>
      </c>
      <c r="E43" s="7">
        <v>7596</v>
      </c>
      <c r="F43" s="6">
        <v>0</v>
      </c>
      <c r="G43" s="7">
        <v>351</v>
      </c>
      <c r="H43" s="6">
        <v>13</v>
      </c>
      <c r="I43" s="7">
        <v>66944</v>
      </c>
      <c r="J43" s="6">
        <v>399</v>
      </c>
      <c r="K43" s="7">
        <v>1242811</v>
      </c>
      <c r="L43" s="6">
        <v>111</v>
      </c>
      <c r="M43" s="7">
        <v>83236</v>
      </c>
      <c r="N43" s="6">
        <v>0</v>
      </c>
      <c r="O43" s="7">
        <v>0</v>
      </c>
      <c r="P43" s="6">
        <v>8</v>
      </c>
      <c r="Q43" s="7">
        <v>13174</v>
      </c>
      <c r="R43" s="6">
        <v>2</v>
      </c>
      <c r="S43" s="7">
        <v>6007.7711</v>
      </c>
      <c r="T43" s="6">
        <v>30</v>
      </c>
      <c r="U43" s="7">
        <v>685192.1725</v>
      </c>
      <c r="V43" s="6">
        <v>15</v>
      </c>
      <c r="W43" s="7">
        <v>43125.4021</v>
      </c>
      <c r="Y43" s="7">
        <f t="shared" si="0"/>
        <v>2148437.3457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2148437.3457</v>
      </c>
    </row>
    <row r="44" spans="1:60" ht="15">
      <c r="A44" s="1" t="s">
        <v>96</v>
      </c>
      <c r="B44" s="6">
        <v>33959</v>
      </c>
      <c r="C44">
        <v>2023</v>
      </c>
      <c r="D44" s="6">
        <v>79</v>
      </c>
      <c r="E44" s="7">
        <v>116150</v>
      </c>
      <c r="F44" s="6">
        <v>25</v>
      </c>
      <c r="G44" s="7">
        <v>23929</v>
      </c>
      <c r="H44" s="6">
        <v>95</v>
      </c>
      <c r="I44" s="7">
        <v>552956</v>
      </c>
      <c r="J44" s="6">
        <v>2199</v>
      </c>
      <c r="K44" s="7">
        <v>7134710</v>
      </c>
      <c r="L44" s="6">
        <v>576</v>
      </c>
      <c r="M44" s="7">
        <v>300798</v>
      </c>
      <c r="N44" s="6">
        <v>0</v>
      </c>
      <c r="O44" s="7">
        <v>0</v>
      </c>
      <c r="P44" s="6">
        <v>89</v>
      </c>
      <c r="Q44" s="7">
        <v>89310</v>
      </c>
      <c r="R44" s="6">
        <v>10</v>
      </c>
      <c r="S44" s="7">
        <v>41216.0246</v>
      </c>
      <c r="T44" s="6">
        <v>53</v>
      </c>
      <c r="U44" s="7">
        <v>2416692.9942</v>
      </c>
      <c r="V44" s="6">
        <v>152</v>
      </c>
      <c r="W44" s="7">
        <v>655295.3208</v>
      </c>
      <c r="Y44" s="7">
        <f t="shared" si="0"/>
        <v>11331057.3396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11331057.3396</v>
      </c>
    </row>
    <row r="45" spans="1:60" ht="15">
      <c r="A45" s="1" t="s">
        <v>97</v>
      </c>
      <c r="B45" s="6">
        <v>3735</v>
      </c>
      <c r="C45">
        <v>2023</v>
      </c>
      <c r="D45" s="6">
        <v>3</v>
      </c>
      <c r="E45" s="7">
        <v>3372</v>
      </c>
      <c r="F45" s="6">
        <v>0</v>
      </c>
      <c r="G45" s="7">
        <v>201</v>
      </c>
      <c r="H45" s="6">
        <v>3</v>
      </c>
      <c r="I45" s="7">
        <v>10851</v>
      </c>
      <c r="J45" s="6">
        <v>137</v>
      </c>
      <c r="K45" s="7">
        <v>472404</v>
      </c>
      <c r="L45" s="6">
        <v>40</v>
      </c>
      <c r="M45" s="7">
        <v>19602</v>
      </c>
      <c r="N45" s="6">
        <v>0</v>
      </c>
      <c r="O45" s="7">
        <v>0</v>
      </c>
      <c r="P45" s="6">
        <v>1</v>
      </c>
      <c r="Q45" s="7">
        <v>347</v>
      </c>
      <c r="R45" s="6">
        <v>3</v>
      </c>
      <c r="S45" s="7">
        <v>18956.9218</v>
      </c>
      <c r="T45" s="6">
        <v>9</v>
      </c>
      <c r="U45" s="7">
        <v>134848.8805</v>
      </c>
      <c r="V45" s="6">
        <v>14</v>
      </c>
      <c r="W45" s="7">
        <v>55100.1408</v>
      </c>
      <c r="Y45" s="7">
        <f t="shared" si="0"/>
        <v>715682.9431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715682.9431</v>
      </c>
    </row>
    <row r="46" spans="1:60" ht="15">
      <c r="A46" s="1" t="s">
        <v>98</v>
      </c>
      <c r="B46" s="6">
        <v>1770</v>
      </c>
      <c r="C46">
        <v>2023</v>
      </c>
      <c r="D46" s="6">
        <v>1</v>
      </c>
      <c r="E46" s="7">
        <v>1527</v>
      </c>
      <c r="F46" s="6">
        <v>0</v>
      </c>
      <c r="G46" s="7">
        <v>582</v>
      </c>
      <c r="H46" s="6">
        <v>0</v>
      </c>
      <c r="I46" s="7">
        <v>824</v>
      </c>
      <c r="J46" s="6">
        <v>62</v>
      </c>
      <c r="K46" s="7">
        <v>202556</v>
      </c>
      <c r="L46" s="6">
        <v>12</v>
      </c>
      <c r="M46" s="7">
        <v>9835</v>
      </c>
      <c r="N46" s="6">
        <v>0</v>
      </c>
      <c r="O46" s="7">
        <v>0</v>
      </c>
      <c r="P46" s="6">
        <v>1</v>
      </c>
      <c r="Q46" s="7">
        <v>2747</v>
      </c>
      <c r="R46" s="6">
        <v>0</v>
      </c>
      <c r="S46" s="7">
        <v>0</v>
      </c>
      <c r="T46" s="6">
        <v>1</v>
      </c>
      <c r="U46" s="7">
        <v>98101.3642</v>
      </c>
      <c r="V46" s="6">
        <v>1</v>
      </c>
      <c r="W46" s="7">
        <v>6077.6683</v>
      </c>
      <c r="Y46" s="7">
        <f t="shared" si="0"/>
        <v>322250.03250000003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322250.03250000003</v>
      </c>
    </row>
    <row r="47" spans="1:60" ht="15">
      <c r="A47" s="1" t="s">
        <v>99</v>
      </c>
      <c r="B47" s="6">
        <v>13274</v>
      </c>
      <c r="C47">
        <v>2023</v>
      </c>
      <c r="D47" s="6">
        <v>21</v>
      </c>
      <c r="E47" s="7">
        <v>27704</v>
      </c>
      <c r="F47" s="6">
        <v>5</v>
      </c>
      <c r="G47" s="7">
        <v>8184</v>
      </c>
      <c r="H47" s="6">
        <v>43</v>
      </c>
      <c r="I47" s="7">
        <v>216884</v>
      </c>
      <c r="J47" s="6">
        <v>617</v>
      </c>
      <c r="K47" s="7">
        <v>2014259</v>
      </c>
      <c r="L47" s="6">
        <v>210</v>
      </c>
      <c r="M47" s="7">
        <v>150769</v>
      </c>
      <c r="N47" s="6">
        <v>0</v>
      </c>
      <c r="O47" s="7">
        <v>0</v>
      </c>
      <c r="P47" s="6">
        <v>21</v>
      </c>
      <c r="Q47" s="7">
        <v>39370</v>
      </c>
      <c r="R47" s="6">
        <v>2</v>
      </c>
      <c r="S47" s="7">
        <v>9951.4718</v>
      </c>
      <c r="T47" s="6">
        <v>30</v>
      </c>
      <c r="U47" s="7">
        <v>960782.2466</v>
      </c>
      <c r="V47" s="6">
        <v>103</v>
      </c>
      <c r="W47" s="7">
        <v>520264.6139</v>
      </c>
      <c r="Y47" s="7">
        <f t="shared" si="0"/>
        <v>3948168.3323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3948168.3323</v>
      </c>
    </row>
    <row r="48" spans="1:60" ht="15">
      <c r="A48" s="1" t="s">
        <v>100</v>
      </c>
      <c r="B48" s="6">
        <v>18387</v>
      </c>
      <c r="C48">
        <v>2023</v>
      </c>
      <c r="D48" s="6">
        <v>14</v>
      </c>
      <c r="E48" s="7">
        <v>19049</v>
      </c>
      <c r="F48" s="6">
        <v>3</v>
      </c>
      <c r="G48" s="7">
        <v>4424</v>
      </c>
      <c r="H48" s="6">
        <v>39</v>
      </c>
      <c r="I48" s="7">
        <v>209470</v>
      </c>
      <c r="J48" s="6">
        <v>641</v>
      </c>
      <c r="K48" s="7">
        <v>2081896</v>
      </c>
      <c r="L48" s="6">
        <v>194</v>
      </c>
      <c r="M48" s="7">
        <v>176877</v>
      </c>
      <c r="N48" s="6">
        <v>0</v>
      </c>
      <c r="O48" s="7">
        <v>0</v>
      </c>
      <c r="P48" s="6">
        <v>40</v>
      </c>
      <c r="Q48" s="7">
        <v>130181</v>
      </c>
      <c r="R48" s="6">
        <v>8</v>
      </c>
      <c r="S48" s="7">
        <v>78497.0317</v>
      </c>
      <c r="T48" s="6">
        <v>30</v>
      </c>
      <c r="U48" s="7">
        <v>1895621.3878</v>
      </c>
      <c r="V48" s="6">
        <v>77</v>
      </c>
      <c r="W48" s="7">
        <v>402020.5382</v>
      </c>
      <c r="Y48" s="7">
        <f t="shared" si="0"/>
        <v>4998035.9577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4998035.9577</v>
      </c>
    </row>
    <row r="49" spans="1:60" ht="15">
      <c r="A49" s="1" t="s">
        <v>101</v>
      </c>
      <c r="B49" s="6">
        <v>2929</v>
      </c>
      <c r="C49">
        <v>2023</v>
      </c>
      <c r="D49" s="6">
        <v>0</v>
      </c>
      <c r="E49" s="7">
        <v>345</v>
      </c>
      <c r="F49" s="6">
        <v>0</v>
      </c>
      <c r="G49" s="7">
        <v>954</v>
      </c>
      <c r="H49" s="6">
        <v>3</v>
      </c>
      <c r="I49" s="7">
        <v>16084</v>
      </c>
      <c r="J49" s="6">
        <v>161</v>
      </c>
      <c r="K49" s="7">
        <v>497993</v>
      </c>
      <c r="L49" s="6">
        <v>62</v>
      </c>
      <c r="M49" s="7">
        <v>38361</v>
      </c>
      <c r="N49" s="6">
        <v>0</v>
      </c>
      <c r="O49" s="7">
        <v>0</v>
      </c>
      <c r="P49" s="6">
        <v>4</v>
      </c>
      <c r="Q49" s="7">
        <v>4062</v>
      </c>
      <c r="R49" s="6">
        <v>4</v>
      </c>
      <c r="S49" s="7">
        <v>23987.741</v>
      </c>
      <c r="T49" s="6">
        <v>9</v>
      </c>
      <c r="U49" s="7">
        <v>547304.6065</v>
      </c>
      <c r="V49" s="6">
        <v>5</v>
      </c>
      <c r="W49" s="7">
        <v>26843.035</v>
      </c>
      <c r="Y49" s="7">
        <f t="shared" si="0"/>
        <v>1155934.3825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1155934.3825</v>
      </c>
    </row>
    <row r="50" spans="1:60" ht="15">
      <c r="A50" s="1" t="s">
        <v>102</v>
      </c>
      <c r="B50" s="6">
        <v>610742</v>
      </c>
      <c r="C50">
        <v>2023</v>
      </c>
      <c r="D50" s="6">
        <v>417</v>
      </c>
      <c r="E50" s="7">
        <v>596468</v>
      </c>
      <c r="F50" s="6">
        <v>134</v>
      </c>
      <c r="G50" s="7">
        <v>99723</v>
      </c>
      <c r="H50" s="6">
        <v>1426</v>
      </c>
      <c r="I50" s="7">
        <v>12413687</v>
      </c>
      <c r="J50" s="6">
        <v>11879</v>
      </c>
      <c r="K50" s="7">
        <v>39661858</v>
      </c>
      <c r="L50" s="6">
        <v>2360</v>
      </c>
      <c r="M50" s="7">
        <v>905347</v>
      </c>
      <c r="N50" s="6">
        <v>0</v>
      </c>
      <c r="O50" s="7">
        <v>0</v>
      </c>
      <c r="P50" s="6">
        <v>873</v>
      </c>
      <c r="Q50" s="7">
        <v>2246071</v>
      </c>
      <c r="R50" s="6">
        <v>88</v>
      </c>
      <c r="S50" s="7">
        <v>473338.3802</v>
      </c>
      <c r="T50" s="6">
        <v>416</v>
      </c>
      <c r="U50" s="7">
        <v>18110960.3833</v>
      </c>
      <c r="V50" s="6">
        <v>1341</v>
      </c>
      <c r="W50" s="7">
        <v>5949013.2934</v>
      </c>
      <c r="Y50" s="7">
        <f t="shared" si="0"/>
        <v>80456466.05690001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80456466.05690001</v>
      </c>
    </row>
    <row r="51" spans="1:60" ht="15">
      <c r="A51" s="1" t="s">
        <v>103</v>
      </c>
      <c r="B51" s="6">
        <v>3964</v>
      </c>
      <c r="C51">
        <v>2023</v>
      </c>
      <c r="D51" s="6">
        <v>10</v>
      </c>
      <c r="E51" s="7">
        <v>13336</v>
      </c>
      <c r="F51" s="6">
        <v>0</v>
      </c>
      <c r="G51" s="7">
        <v>211</v>
      </c>
      <c r="H51" s="6">
        <v>1</v>
      </c>
      <c r="I51" s="7">
        <v>7189</v>
      </c>
      <c r="J51" s="6">
        <v>140</v>
      </c>
      <c r="K51" s="7">
        <v>451972</v>
      </c>
      <c r="L51" s="6">
        <v>23</v>
      </c>
      <c r="M51" s="7">
        <v>17706</v>
      </c>
      <c r="N51" s="6">
        <v>0</v>
      </c>
      <c r="O51" s="7">
        <v>0</v>
      </c>
      <c r="P51" s="6">
        <v>1</v>
      </c>
      <c r="Q51" s="7">
        <v>3919</v>
      </c>
      <c r="R51" s="6">
        <v>0</v>
      </c>
      <c r="S51" s="7">
        <v>0</v>
      </c>
      <c r="T51" s="6">
        <v>17</v>
      </c>
      <c r="U51" s="7">
        <v>510001.2003</v>
      </c>
      <c r="V51" s="6">
        <v>6</v>
      </c>
      <c r="W51" s="7">
        <v>30692.2249</v>
      </c>
      <c r="Y51" s="7">
        <f t="shared" si="0"/>
        <v>1035026.4252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1035026.4252</v>
      </c>
    </row>
    <row r="52" spans="1:60" ht="15">
      <c r="A52" s="1" t="s">
        <v>104</v>
      </c>
      <c r="B52" s="6">
        <v>7369</v>
      </c>
      <c r="C52">
        <v>2023</v>
      </c>
      <c r="D52" s="6">
        <v>4</v>
      </c>
      <c r="E52" s="7">
        <v>4718</v>
      </c>
      <c r="F52" s="6">
        <v>0</v>
      </c>
      <c r="G52" s="7">
        <v>1064</v>
      </c>
      <c r="H52" s="6">
        <v>15</v>
      </c>
      <c r="I52" s="7">
        <v>71916</v>
      </c>
      <c r="J52" s="6">
        <v>380</v>
      </c>
      <c r="K52" s="7">
        <v>1167538</v>
      </c>
      <c r="L52" s="6">
        <v>112</v>
      </c>
      <c r="M52" s="7">
        <v>81524</v>
      </c>
      <c r="N52" s="6">
        <v>0</v>
      </c>
      <c r="O52" s="7">
        <v>0</v>
      </c>
      <c r="P52" s="6">
        <v>7</v>
      </c>
      <c r="Q52" s="7">
        <v>5212</v>
      </c>
      <c r="R52" s="6">
        <v>2</v>
      </c>
      <c r="S52" s="7">
        <v>8014.8516</v>
      </c>
      <c r="T52" s="6">
        <v>19</v>
      </c>
      <c r="U52" s="7">
        <v>687488.845</v>
      </c>
      <c r="V52" s="6">
        <v>21</v>
      </c>
      <c r="W52" s="7">
        <v>68116.7945</v>
      </c>
      <c r="Y52" s="7">
        <f t="shared" si="0"/>
        <v>2095592.4911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2095592.4911</v>
      </c>
    </row>
    <row r="53" spans="1:60" ht="15">
      <c r="A53" s="1" t="s">
        <v>105</v>
      </c>
      <c r="B53" s="6">
        <v>2445</v>
      </c>
      <c r="C53">
        <v>2023</v>
      </c>
      <c r="D53" s="6">
        <v>5</v>
      </c>
      <c r="E53" s="7">
        <v>7338</v>
      </c>
      <c r="F53" s="6">
        <v>0</v>
      </c>
      <c r="G53" s="7">
        <v>0</v>
      </c>
      <c r="H53" s="6">
        <v>3</v>
      </c>
      <c r="I53" s="7">
        <v>15659</v>
      </c>
      <c r="J53" s="6">
        <v>119</v>
      </c>
      <c r="K53" s="7">
        <v>353859</v>
      </c>
      <c r="L53" s="6">
        <v>33</v>
      </c>
      <c r="M53" s="7">
        <v>20654</v>
      </c>
      <c r="N53" s="6">
        <v>0</v>
      </c>
      <c r="O53" s="7">
        <v>0</v>
      </c>
      <c r="P53" s="6">
        <v>6</v>
      </c>
      <c r="Q53" s="7">
        <v>6836</v>
      </c>
      <c r="R53" s="6">
        <v>0</v>
      </c>
      <c r="S53" s="7">
        <v>0</v>
      </c>
      <c r="T53" s="6">
        <v>5</v>
      </c>
      <c r="U53" s="7">
        <v>367362.2687</v>
      </c>
      <c r="V53" s="6">
        <v>14</v>
      </c>
      <c r="W53" s="7">
        <v>50077.9609</v>
      </c>
      <c r="Y53" s="7">
        <f t="shared" si="0"/>
        <v>821786.2296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821786.2296</v>
      </c>
    </row>
    <row r="54" spans="1:60" ht="15">
      <c r="A54" s="1" t="s">
        <v>106</v>
      </c>
      <c r="B54" s="6">
        <v>20096</v>
      </c>
      <c r="C54">
        <v>2023</v>
      </c>
      <c r="D54" s="6">
        <v>54</v>
      </c>
      <c r="E54" s="7">
        <v>79606</v>
      </c>
      <c r="F54" s="6">
        <v>13</v>
      </c>
      <c r="G54" s="7">
        <v>5642</v>
      </c>
      <c r="H54" s="6">
        <v>191</v>
      </c>
      <c r="I54" s="7">
        <v>880616</v>
      </c>
      <c r="J54" s="6">
        <v>2269</v>
      </c>
      <c r="K54" s="7">
        <v>7195713</v>
      </c>
      <c r="L54" s="6">
        <v>741</v>
      </c>
      <c r="M54" s="7">
        <v>508311</v>
      </c>
      <c r="N54" s="6">
        <v>0</v>
      </c>
      <c r="O54" s="7">
        <v>0</v>
      </c>
      <c r="P54" s="6">
        <v>50</v>
      </c>
      <c r="Q54" s="7">
        <v>90027</v>
      </c>
      <c r="R54" s="6">
        <v>14</v>
      </c>
      <c r="S54" s="7">
        <v>148076.3467</v>
      </c>
      <c r="T54" s="6">
        <v>78</v>
      </c>
      <c r="U54" s="7">
        <v>1739926.5187</v>
      </c>
      <c r="V54" s="6">
        <v>117</v>
      </c>
      <c r="W54" s="7">
        <v>578905.8575</v>
      </c>
      <c r="Y54" s="7">
        <f t="shared" si="0"/>
        <v>11226823.7229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11226823.7229</v>
      </c>
    </row>
    <row r="55" spans="1:60" ht="15">
      <c r="A55" s="1" t="s">
        <v>107</v>
      </c>
      <c r="B55" s="6">
        <v>1528</v>
      </c>
      <c r="C55">
        <v>2023</v>
      </c>
      <c r="D55" s="6">
        <v>4</v>
      </c>
      <c r="E55" s="7">
        <v>5458</v>
      </c>
      <c r="F55" s="6">
        <v>0</v>
      </c>
      <c r="G55" s="7">
        <v>5125</v>
      </c>
      <c r="H55" s="6">
        <v>0</v>
      </c>
      <c r="I55" s="7">
        <v>990</v>
      </c>
      <c r="J55" s="6">
        <v>85</v>
      </c>
      <c r="K55" s="7">
        <v>254446</v>
      </c>
      <c r="L55" s="6">
        <v>33</v>
      </c>
      <c r="M55" s="7">
        <v>21932</v>
      </c>
      <c r="N55" s="6">
        <v>0</v>
      </c>
      <c r="O55" s="7">
        <v>0</v>
      </c>
      <c r="P55" s="6">
        <v>0</v>
      </c>
      <c r="Q55" s="7">
        <v>0</v>
      </c>
      <c r="R55" s="6">
        <v>2</v>
      </c>
      <c r="S55" s="7">
        <v>19214.4021</v>
      </c>
      <c r="T55" s="6">
        <v>9</v>
      </c>
      <c r="U55" s="7">
        <v>572992.4658</v>
      </c>
      <c r="V55" s="6">
        <v>13</v>
      </c>
      <c r="W55" s="7">
        <v>72907.709</v>
      </c>
      <c r="Y55" s="7">
        <f t="shared" si="0"/>
        <v>953065.5769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953065.5769</v>
      </c>
    </row>
    <row r="56" spans="1:60" ht="15">
      <c r="A56" s="1" t="s">
        <v>108</v>
      </c>
      <c r="B56" s="6">
        <v>82050</v>
      </c>
      <c r="C56">
        <v>2023</v>
      </c>
      <c r="D56" s="6">
        <v>195</v>
      </c>
      <c r="E56" s="7">
        <v>280861</v>
      </c>
      <c r="F56" s="6">
        <v>60</v>
      </c>
      <c r="G56" s="7">
        <v>80448</v>
      </c>
      <c r="H56" s="6">
        <v>382</v>
      </c>
      <c r="I56" s="7">
        <v>2390184</v>
      </c>
      <c r="J56" s="6">
        <v>3714</v>
      </c>
      <c r="K56" s="7">
        <v>11891945</v>
      </c>
      <c r="L56" s="6">
        <v>1031</v>
      </c>
      <c r="M56" s="7">
        <v>410119</v>
      </c>
      <c r="N56" s="6">
        <v>0</v>
      </c>
      <c r="O56" s="7">
        <v>0</v>
      </c>
      <c r="P56" s="6">
        <v>196</v>
      </c>
      <c r="Q56" s="7">
        <v>390544</v>
      </c>
      <c r="R56" s="6">
        <v>49</v>
      </c>
      <c r="S56" s="7">
        <v>255253.5016</v>
      </c>
      <c r="T56" s="6">
        <v>159</v>
      </c>
      <c r="U56" s="7">
        <v>8565307.3365</v>
      </c>
      <c r="V56" s="6">
        <v>233</v>
      </c>
      <c r="W56" s="7">
        <v>1138475.9273</v>
      </c>
      <c r="Y56" s="7">
        <f t="shared" si="0"/>
        <v>25403137.7654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25403137.7654</v>
      </c>
    </row>
    <row r="57" spans="1:60" ht="15">
      <c r="A57" s="1" t="s">
        <v>109</v>
      </c>
      <c r="B57" s="6">
        <v>2929</v>
      </c>
      <c r="C57">
        <v>2023</v>
      </c>
      <c r="D57" s="6">
        <v>2</v>
      </c>
      <c r="E57" s="7">
        <v>2522</v>
      </c>
      <c r="F57" s="6">
        <v>0</v>
      </c>
      <c r="G57" s="7">
        <v>60</v>
      </c>
      <c r="H57" s="6">
        <v>7</v>
      </c>
      <c r="I57" s="7">
        <v>33600</v>
      </c>
      <c r="J57" s="6">
        <v>163</v>
      </c>
      <c r="K57" s="7">
        <v>516681</v>
      </c>
      <c r="L57" s="6">
        <v>53</v>
      </c>
      <c r="M57" s="7">
        <v>48709</v>
      </c>
      <c r="N57" s="6">
        <v>0</v>
      </c>
      <c r="O57" s="7">
        <v>0</v>
      </c>
      <c r="P57" s="6">
        <v>3</v>
      </c>
      <c r="Q57" s="7">
        <v>1784</v>
      </c>
      <c r="R57" s="6">
        <v>1</v>
      </c>
      <c r="S57" s="7">
        <v>2579.5699</v>
      </c>
      <c r="T57" s="6">
        <v>4</v>
      </c>
      <c r="U57" s="7">
        <v>230813.5488</v>
      </c>
      <c r="V57" s="6">
        <v>25</v>
      </c>
      <c r="W57" s="7">
        <v>138165.6594</v>
      </c>
      <c r="Y57" s="7">
        <f t="shared" si="0"/>
        <v>974914.7781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974914.7781</v>
      </c>
    </row>
    <row r="58" spans="1:60" ht="15">
      <c r="A58" s="1" t="s">
        <v>110</v>
      </c>
      <c r="B58" s="6">
        <v>9696</v>
      </c>
      <c r="C58">
        <v>2023</v>
      </c>
      <c r="D58" s="6">
        <v>33</v>
      </c>
      <c r="E58" s="7">
        <v>38129</v>
      </c>
      <c r="F58" s="6">
        <v>7</v>
      </c>
      <c r="G58" s="7">
        <v>7806</v>
      </c>
      <c r="H58" s="6">
        <v>30</v>
      </c>
      <c r="I58" s="7">
        <v>148514</v>
      </c>
      <c r="J58" s="6">
        <v>824</v>
      </c>
      <c r="K58" s="7">
        <v>2593326</v>
      </c>
      <c r="L58" s="6">
        <v>258</v>
      </c>
      <c r="M58" s="7">
        <v>264976</v>
      </c>
      <c r="N58" s="6">
        <v>0</v>
      </c>
      <c r="O58" s="7">
        <v>0</v>
      </c>
      <c r="P58" s="6">
        <v>7</v>
      </c>
      <c r="Q58" s="7">
        <v>17152</v>
      </c>
      <c r="R58" s="6">
        <v>5</v>
      </c>
      <c r="S58" s="7">
        <v>29488.7476</v>
      </c>
      <c r="T58" s="6">
        <v>23</v>
      </c>
      <c r="U58" s="7">
        <v>1165197.4731</v>
      </c>
      <c r="V58" s="6">
        <v>74</v>
      </c>
      <c r="W58" s="7">
        <v>351433.0661</v>
      </c>
      <c r="Y58" s="7">
        <f t="shared" si="0"/>
        <v>4616022.2868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4616022.2868</v>
      </c>
    </row>
    <row r="59" spans="1:60" ht="15">
      <c r="A59" s="1" t="s">
        <v>111</v>
      </c>
      <c r="B59" s="6">
        <v>2752</v>
      </c>
      <c r="C59">
        <v>2023</v>
      </c>
      <c r="D59" s="6">
        <v>2</v>
      </c>
      <c r="E59" s="7">
        <v>2948</v>
      </c>
      <c r="F59" s="6">
        <v>0</v>
      </c>
      <c r="G59" s="7">
        <v>0</v>
      </c>
      <c r="H59" s="6">
        <v>4</v>
      </c>
      <c r="I59" s="7">
        <v>21798</v>
      </c>
      <c r="J59" s="6">
        <v>134</v>
      </c>
      <c r="K59" s="7">
        <v>437914</v>
      </c>
      <c r="L59" s="6">
        <v>42</v>
      </c>
      <c r="M59" s="7">
        <v>27357</v>
      </c>
      <c r="N59" s="6">
        <v>0</v>
      </c>
      <c r="O59" s="7">
        <v>0</v>
      </c>
      <c r="P59" s="6">
        <v>3</v>
      </c>
      <c r="Q59" s="7">
        <v>6926</v>
      </c>
      <c r="R59" s="6">
        <v>3</v>
      </c>
      <c r="S59" s="7">
        <v>13669.4615</v>
      </c>
      <c r="T59" s="6">
        <v>8</v>
      </c>
      <c r="U59" s="7">
        <v>318193.8023</v>
      </c>
      <c r="V59" s="6">
        <v>10</v>
      </c>
      <c r="W59" s="7">
        <v>45683.8067</v>
      </c>
      <c r="Y59" s="7">
        <f t="shared" si="0"/>
        <v>874490.0704999999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874490.0704999999</v>
      </c>
    </row>
    <row r="60" spans="1:60" ht="15">
      <c r="A60" s="1" t="s">
        <v>112</v>
      </c>
      <c r="B60" s="6">
        <v>32182</v>
      </c>
      <c r="C60">
        <v>2023</v>
      </c>
      <c r="D60" s="6">
        <v>103</v>
      </c>
      <c r="E60" s="7">
        <v>131071</v>
      </c>
      <c r="F60" s="6">
        <v>35</v>
      </c>
      <c r="G60" s="7">
        <v>16049</v>
      </c>
      <c r="H60" s="6">
        <v>150</v>
      </c>
      <c r="I60" s="7">
        <v>737127</v>
      </c>
      <c r="J60" s="6">
        <v>2196</v>
      </c>
      <c r="K60" s="7">
        <v>7145156</v>
      </c>
      <c r="L60" s="6">
        <v>641</v>
      </c>
      <c r="M60" s="7">
        <v>378503</v>
      </c>
      <c r="N60" s="6">
        <v>0</v>
      </c>
      <c r="O60" s="7">
        <v>0</v>
      </c>
      <c r="P60" s="6">
        <v>120</v>
      </c>
      <c r="Q60" s="7">
        <v>301657</v>
      </c>
      <c r="R60" s="6">
        <v>13</v>
      </c>
      <c r="S60" s="7">
        <v>92576.81</v>
      </c>
      <c r="T60" s="6">
        <v>113</v>
      </c>
      <c r="U60" s="7">
        <v>6304104.8829</v>
      </c>
      <c r="V60" s="6">
        <v>276</v>
      </c>
      <c r="W60" s="7">
        <v>848179.4739</v>
      </c>
      <c r="Y60" s="7">
        <f t="shared" si="0"/>
        <v>15954424.1668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15954424.1668</v>
      </c>
    </row>
    <row r="61" spans="1:60" ht="15">
      <c r="A61" s="1" t="s">
        <v>113</v>
      </c>
      <c r="B61" s="6">
        <v>11867</v>
      </c>
      <c r="C61">
        <v>2023</v>
      </c>
      <c r="D61" s="6">
        <v>13</v>
      </c>
      <c r="E61" s="7">
        <v>19635</v>
      </c>
      <c r="F61" s="6">
        <v>1</v>
      </c>
      <c r="G61" s="7">
        <v>1559</v>
      </c>
      <c r="H61" s="6">
        <v>12</v>
      </c>
      <c r="I61" s="7">
        <v>73039</v>
      </c>
      <c r="J61" s="6">
        <v>564</v>
      </c>
      <c r="K61" s="7">
        <v>1752711</v>
      </c>
      <c r="L61" s="6">
        <v>219</v>
      </c>
      <c r="M61" s="7">
        <v>172365</v>
      </c>
      <c r="N61" s="6">
        <v>0</v>
      </c>
      <c r="O61" s="7">
        <v>0</v>
      </c>
      <c r="P61" s="6">
        <v>47</v>
      </c>
      <c r="Q61" s="7">
        <v>105680</v>
      </c>
      <c r="R61" s="6">
        <v>5</v>
      </c>
      <c r="S61" s="7">
        <v>47589.6708</v>
      </c>
      <c r="T61" s="6">
        <v>13</v>
      </c>
      <c r="U61" s="7">
        <v>866847.3648</v>
      </c>
      <c r="V61" s="6">
        <v>47</v>
      </c>
      <c r="W61" s="7">
        <v>220144.2883</v>
      </c>
      <c r="Y61" s="7">
        <f t="shared" si="0"/>
        <v>3259570.3239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3259570.3239</v>
      </c>
    </row>
    <row r="62" spans="1:60" ht="15">
      <c r="A62" s="1" t="s">
        <v>114</v>
      </c>
      <c r="B62" s="6">
        <v>10014</v>
      </c>
      <c r="C62">
        <v>2023</v>
      </c>
      <c r="D62" s="6">
        <v>7</v>
      </c>
      <c r="E62" s="7">
        <v>10463</v>
      </c>
      <c r="F62" s="6">
        <v>0</v>
      </c>
      <c r="G62" s="7">
        <v>607</v>
      </c>
      <c r="H62" s="6">
        <v>30</v>
      </c>
      <c r="I62" s="7">
        <v>132782</v>
      </c>
      <c r="J62" s="6">
        <v>455</v>
      </c>
      <c r="K62" s="7">
        <v>1459045</v>
      </c>
      <c r="L62" s="6">
        <v>192</v>
      </c>
      <c r="M62" s="7">
        <v>105874</v>
      </c>
      <c r="N62" s="6">
        <v>0</v>
      </c>
      <c r="O62" s="7">
        <v>0</v>
      </c>
      <c r="P62" s="6">
        <v>25</v>
      </c>
      <c r="Q62" s="7">
        <v>117249</v>
      </c>
      <c r="R62" s="6">
        <v>13</v>
      </c>
      <c r="S62" s="7">
        <v>119845.7598</v>
      </c>
      <c r="T62" s="6">
        <v>26</v>
      </c>
      <c r="U62" s="7">
        <v>608882.7898</v>
      </c>
      <c r="V62" s="6">
        <v>37</v>
      </c>
      <c r="W62" s="7">
        <v>192709.1061</v>
      </c>
      <c r="Y62" s="7">
        <f t="shared" si="0"/>
        <v>2747457.6557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2747457.6557</v>
      </c>
    </row>
    <row r="63" spans="1:60" ht="15">
      <c r="A63" s="1" t="s">
        <v>115</v>
      </c>
      <c r="B63" s="6">
        <v>30085</v>
      </c>
      <c r="C63">
        <v>2023</v>
      </c>
      <c r="D63" s="6">
        <v>32</v>
      </c>
      <c r="E63" s="7">
        <v>47121</v>
      </c>
      <c r="F63" s="6">
        <v>9</v>
      </c>
      <c r="G63" s="7">
        <v>9095</v>
      </c>
      <c r="H63" s="6">
        <v>81</v>
      </c>
      <c r="I63" s="7">
        <v>390816</v>
      </c>
      <c r="J63" s="6">
        <v>1162</v>
      </c>
      <c r="K63" s="7">
        <v>3742983</v>
      </c>
      <c r="L63" s="6">
        <v>337</v>
      </c>
      <c r="M63" s="7">
        <v>180519</v>
      </c>
      <c r="N63" s="6">
        <v>0</v>
      </c>
      <c r="O63" s="7">
        <v>0</v>
      </c>
      <c r="P63" s="6">
        <v>63</v>
      </c>
      <c r="Q63" s="7">
        <v>85646</v>
      </c>
      <c r="R63" s="6">
        <v>13</v>
      </c>
      <c r="S63" s="7">
        <v>88597.2057</v>
      </c>
      <c r="T63" s="6">
        <v>52</v>
      </c>
      <c r="U63" s="7">
        <v>2818827.2607</v>
      </c>
      <c r="V63" s="6">
        <v>80</v>
      </c>
      <c r="W63" s="7">
        <v>317104.3696</v>
      </c>
      <c r="Y63" s="7">
        <f t="shared" si="0"/>
        <v>7680708.835999999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7680708.835999999</v>
      </c>
    </row>
    <row r="64" spans="1:60" ht="15">
      <c r="A64" s="1" t="s">
        <v>116</v>
      </c>
      <c r="B64" s="6">
        <v>4019</v>
      </c>
      <c r="C64">
        <v>2023</v>
      </c>
      <c r="D64" s="6">
        <v>4</v>
      </c>
      <c r="E64" s="7">
        <v>3706</v>
      </c>
      <c r="F64" s="6">
        <v>0</v>
      </c>
      <c r="G64" s="7">
        <v>1144</v>
      </c>
      <c r="H64" s="6">
        <v>11</v>
      </c>
      <c r="I64" s="7">
        <v>49192</v>
      </c>
      <c r="J64" s="6">
        <v>183</v>
      </c>
      <c r="K64" s="7">
        <v>606726</v>
      </c>
      <c r="L64" s="6">
        <v>53</v>
      </c>
      <c r="M64" s="7">
        <v>31294</v>
      </c>
      <c r="N64" s="6">
        <v>0</v>
      </c>
      <c r="O64" s="7">
        <v>0</v>
      </c>
      <c r="P64" s="6">
        <v>3</v>
      </c>
      <c r="Q64" s="7">
        <v>1323</v>
      </c>
      <c r="R64" s="6">
        <v>2</v>
      </c>
      <c r="S64" s="7">
        <v>16634.8323</v>
      </c>
      <c r="T64" s="6">
        <v>6</v>
      </c>
      <c r="U64" s="7">
        <v>117637.5001</v>
      </c>
      <c r="V64" s="6">
        <v>8</v>
      </c>
      <c r="W64" s="7">
        <v>40213.9053</v>
      </c>
      <c r="Y64" s="7">
        <f t="shared" si="0"/>
        <v>867871.2376999999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867871.2376999999</v>
      </c>
    </row>
    <row r="65" spans="1:60" ht="15">
      <c r="A65" s="1" t="s">
        <v>117</v>
      </c>
      <c r="B65" s="6">
        <v>34312</v>
      </c>
      <c r="C65">
        <v>2023</v>
      </c>
      <c r="D65" s="6">
        <v>42</v>
      </c>
      <c r="E65" s="7">
        <v>61930</v>
      </c>
      <c r="F65" s="6">
        <v>10</v>
      </c>
      <c r="G65" s="7">
        <v>8585</v>
      </c>
      <c r="H65" s="6">
        <v>148</v>
      </c>
      <c r="I65" s="7">
        <v>879009</v>
      </c>
      <c r="J65" s="6">
        <v>1514</v>
      </c>
      <c r="K65" s="7">
        <v>4827542</v>
      </c>
      <c r="L65" s="6">
        <v>312</v>
      </c>
      <c r="M65" s="7">
        <v>198905</v>
      </c>
      <c r="N65" s="6">
        <v>0</v>
      </c>
      <c r="O65" s="7">
        <v>0</v>
      </c>
      <c r="P65" s="6">
        <v>35</v>
      </c>
      <c r="Q65" s="7">
        <v>224086</v>
      </c>
      <c r="R65" s="6">
        <v>10</v>
      </c>
      <c r="S65" s="7">
        <v>81464.3193</v>
      </c>
      <c r="T65" s="6">
        <v>44</v>
      </c>
      <c r="U65" s="7">
        <v>2155037.3154</v>
      </c>
      <c r="V65" s="6">
        <v>94</v>
      </c>
      <c r="W65" s="7">
        <v>499368.628</v>
      </c>
      <c r="Y65" s="7">
        <f t="shared" si="0"/>
        <v>8935927.2627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8935927.2627</v>
      </c>
    </row>
    <row r="66" spans="1:60" ht="15">
      <c r="A66" s="1" t="s">
        <v>118</v>
      </c>
      <c r="B66" s="6">
        <v>5829</v>
      </c>
      <c r="C66">
        <v>2023</v>
      </c>
      <c r="D66" s="6">
        <v>7</v>
      </c>
      <c r="E66" s="7">
        <v>11222</v>
      </c>
      <c r="F66" s="6">
        <v>0</v>
      </c>
      <c r="G66" s="7">
        <v>25</v>
      </c>
      <c r="H66" s="6">
        <v>11</v>
      </c>
      <c r="I66" s="7">
        <v>49875</v>
      </c>
      <c r="J66" s="6">
        <v>301</v>
      </c>
      <c r="K66" s="7">
        <v>927656</v>
      </c>
      <c r="L66" s="6">
        <v>107</v>
      </c>
      <c r="M66" s="7">
        <v>54766</v>
      </c>
      <c r="N66" s="6">
        <v>0</v>
      </c>
      <c r="O66" s="7">
        <v>0</v>
      </c>
      <c r="P66" s="6">
        <v>7</v>
      </c>
      <c r="Q66" s="7">
        <v>14588</v>
      </c>
      <c r="R66" s="6">
        <v>3</v>
      </c>
      <c r="S66" s="7">
        <v>18635.6957</v>
      </c>
      <c r="T66" s="6">
        <v>15</v>
      </c>
      <c r="U66" s="7">
        <v>324516.3676</v>
      </c>
      <c r="V66" s="6">
        <v>13</v>
      </c>
      <c r="W66" s="7">
        <v>52267.9474</v>
      </c>
      <c r="Y66" s="7">
        <f t="shared" si="0"/>
        <v>1453552.0107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1453552.0107</v>
      </c>
    </row>
    <row r="67" spans="1:60" ht="15">
      <c r="A67" s="1" t="s">
        <v>119</v>
      </c>
      <c r="B67" s="6">
        <v>31448</v>
      </c>
      <c r="C67">
        <v>2023</v>
      </c>
      <c r="D67" s="6">
        <v>85</v>
      </c>
      <c r="E67" s="7">
        <v>121149</v>
      </c>
      <c r="F67" s="6">
        <v>21</v>
      </c>
      <c r="G67" s="7">
        <v>36151</v>
      </c>
      <c r="H67" s="6">
        <v>188</v>
      </c>
      <c r="I67" s="7">
        <v>843395</v>
      </c>
      <c r="J67" s="6">
        <v>3720</v>
      </c>
      <c r="K67" s="7">
        <v>11777116</v>
      </c>
      <c r="L67" s="6">
        <v>1125</v>
      </c>
      <c r="M67" s="7">
        <v>853746</v>
      </c>
      <c r="N67" s="6">
        <v>0</v>
      </c>
      <c r="O67" s="7">
        <v>0</v>
      </c>
      <c r="P67" s="6">
        <v>43</v>
      </c>
      <c r="Q67" s="7">
        <v>92018</v>
      </c>
      <c r="R67" s="6">
        <v>13</v>
      </c>
      <c r="S67" s="7">
        <v>103327.5185</v>
      </c>
      <c r="T67" s="6">
        <v>109</v>
      </c>
      <c r="U67" s="7">
        <v>4645423.3569</v>
      </c>
      <c r="V67" s="6">
        <v>142</v>
      </c>
      <c r="W67" s="7">
        <v>722733.0676</v>
      </c>
      <c r="Y67" s="7">
        <f t="shared" si="0"/>
        <v>19195058.943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19195058.943</v>
      </c>
    </row>
    <row r="68" spans="1:60" ht="15">
      <c r="A68" s="1" t="s">
        <v>120</v>
      </c>
      <c r="B68" s="6">
        <v>5385</v>
      </c>
      <c r="C68">
        <v>2023</v>
      </c>
      <c r="D68" s="6">
        <v>5</v>
      </c>
      <c r="E68" s="7">
        <v>8626</v>
      </c>
      <c r="F68" s="6">
        <v>0</v>
      </c>
      <c r="G68" s="7">
        <v>0</v>
      </c>
      <c r="H68" s="6">
        <v>16</v>
      </c>
      <c r="I68" s="7">
        <v>70606</v>
      </c>
      <c r="J68" s="6">
        <v>316</v>
      </c>
      <c r="K68" s="7">
        <v>982857</v>
      </c>
      <c r="L68" s="6">
        <v>98</v>
      </c>
      <c r="M68" s="7">
        <v>66517</v>
      </c>
      <c r="N68" s="6">
        <v>0</v>
      </c>
      <c r="O68" s="7">
        <v>0</v>
      </c>
      <c r="P68" s="6">
        <v>0</v>
      </c>
      <c r="Q68" s="7">
        <v>0</v>
      </c>
      <c r="R68" s="6">
        <v>3</v>
      </c>
      <c r="S68" s="7">
        <v>8317.4161</v>
      </c>
      <c r="T68" s="6">
        <v>11</v>
      </c>
      <c r="U68" s="7">
        <v>524070.0265</v>
      </c>
      <c r="V68" s="6">
        <v>13</v>
      </c>
      <c r="W68" s="7">
        <v>52166.6529</v>
      </c>
      <c r="Y68" s="7">
        <f t="shared" si="0"/>
        <v>1713160.0955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1713160.0955</v>
      </c>
    </row>
    <row r="69" spans="1:60" ht="15">
      <c r="A69" s="1" t="s">
        <v>121</v>
      </c>
      <c r="B69" s="6">
        <v>2688</v>
      </c>
      <c r="C69">
        <v>2023</v>
      </c>
      <c r="D69" s="6">
        <v>8</v>
      </c>
      <c r="E69" s="7">
        <v>11422</v>
      </c>
      <c r="F69" s="6">
        <v>0</v>
      </c>
      <c r="G69" s="7">
        <v>652</v>
      </c>
      <c r="H69" s="6">
        <v>0</v>
      </c>
      <c r="I69" s="7">
        <v>0</v>
      </c>
      <c r="J69" s="6">
        <v>132</v>
      </c>
      <c r="K69" s="7">
        <v>421519</v>
      </c>
      <c r="L69" s="6">
        <v>31</v>
      </c>
      <c r="M69" s="7">
        <v>17950</v>
      </c>
      <c r="N69" s="6">
        <v>0</v>
      </c>
      <c r="O69" s="7">
        <v>0</v>
      </c>
      <c r="P69" s="6">
        <v>1</v>
      </c>
      <c r="Q69" s="7">
        <v>2768</v>
      </c>
      <c r="R69" s="6">
        <v>3</v>
      </c>
      <c r="S69" s="7">
        <v>19407.3077</v>
      </c>
      <c r="T69" s="6">
        <v>4</v>
      </c>
      <c r="U69" s="7">
        <v>290993.2724</v>
      </c>
      <c r="V69" s="6">
        <v>3</v>
      </c>
      <c r="W69" s="7">
        <v>9521.6803</v>
      </c>
      <c r="Y69" s="7">
        <f t="shared" si="0"/>
        <v>774233.2604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774233.2604</v>
      </c>
    </row>
    <row r="70" spans="1:60" ht="15">
      <c r="A70" s="1" t="s">
        <v>122</v>
      </c>
      <c r="B70" s="6">
        <v>10219</v>
      </c>
      <c r="C70">
        <v>2023</v>
      </c>
      <c r="D70" s="6">
        <v>4</v>
      </c>
      <c r="E70" s="7">
        <v>7191</v>
      </c>
      <c r="F70" s="6">
        <v>0</v>
      </c>
      <c r="G70" s="7">
        <v>251</v>
      </c>
      <c r="H70" s="6">
        <v>18</v>
      </c>
      <c r="I70" s="7">
        <v>78636</v>
      </c>
      <c r="J70" s="6">
        <v>329</v>
      </c>
      <c r="K70" s="7">
        <v>1066816</v>
      </c>
      <c r="L70" s="6">
        <v>104</v>
      </c>
      <c r="M70" s="7">
        <v>77421</v>
      </c>
      <c r="N70" s="6">
        <v>0</v>
      </c>
      <c r="O70" s="7">
        <v>0</v>
      </c>
      <c r="P70" s="6">
        <v>14</v>
      </c>
      <c r="Q70" s="7">
        <v>26397</v>
      </c>
      <c r="R70" s="6">
        <v>11</v>
      </c>
      <c r="S70" s="7">
        <v>63840.2772</v>
      </c>
      <c r="T70" s="6">
        <v>25</v>
      </c>
      <c r="U70" s="7">
        <v>974575.9942</v>
      </c>
      <c r="V70" s="6">
        <v>37</v>
      </c>
      <c r="W70" s="7">
        <v>188539.4002</v>
      </c>
      <c r="Y70" s="7">
        <f aca="true" t="shared" si="5" ref="Y70:Y110">SUM(E70,G70,I70,K70,M70,O70,Q70,S70,U70,W70)</f>
        <v>2483667.6716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2483667.6716</v>
      </c>
    </row>
    <row r="71" spans="1:60" ht="15">
      <c r="A71" s="1" t="s">
        <v>123</v>
      </c>
      <c r="B71" s="6">
        <v>15826</v>
      </c>
      <c r="C71">
        <v>2023</v>
      </c>
      <c r="D71" s="6">
        <v>34</v>
      </c>
      <c r="E71" s="7">
        <v>49105</v>
      </c>
      <c r="F71" s="6">
        <v>8</v>
      </c>
      <c r="G71" s="7">
        <v>8912</v>
      </c>
      <c r="H71" s="6">
        <v>81</v>
      </c>
      <c r="I71" s="7">
        <v>351574</v>
      </c>
      <c r="J71" s="6">
        <v>1546</v>
      </c>
      <c r="K71" s="7">
        <v>4929772</v>
      </c>
      <c r="L71" s="6">
        <v>496</v>
      </c>
      <c r="M71" s="7">
        <v>305775</v>
      </c>
      <c r="N71" s="6">
        <v>0</v>
      </c>
      <c r="O71" s="7">
        <v>0</v>
      </c>
      <c r="P71" s="6">
        <v>29</v>
      </c>
      <c r="Q71" s="7">
        <v>46269</v>
      </c>
      <c r="R71" s="6">
        <v>18</v>
      </c>
      <c r="S71" s="7">
        <v>188869.6306</v>
      </c>
      <c r="T71" s="6">
        <v>52</v>
      </c>
      <c r="U71" s="7">
        <v>2057535.6314</v>
      </c>
      <c r="V71" s="6">
        <v>87</v>
      </c>
      <c r="W71" s="7">
        <v>401826.6099</v>
      </c>
      <c r="Y71" s="7">
        <f t="shared" si="5"/>
        <v>8339638.8719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8339638.8719</v>
      </c>
    </row>
    <row r="72" spans="1:60" ht="15">
      <c r="A72" s="1" t="s">
        <v>124</v>
      </c>
      <c r="B72" s="6">
        <v>2677</v>
      </c>
      <c r="C72">
        <v>2023</v>
      </c>
      <c r="D72" s="6">
        <v>7</v>
      </c>
      <c r="E72" s="7">
        <v>9618</v>
      </c>
      <c r="F72" s="6">
        <v>0</v>
      </c>
      <c r="G72" s="7">
        <v>642</v>
      </c>
      <c r="H72" s="6">
        <v>6</v>
      </c>
      <c r="I72" s="7">
        <v>27724</v>
      </c>
      <c r="J72" s="6">
        <v>93</v>
      </c>
      <c r="K72" s="7">
        <v>309468</v>
      </c>
      <c r="L72" s="6">
        <v>32</v>
      </c>
      <c r="M72" s="7">
        <v>28215</v>
      </c>
      <c r="N72" s="6">
        <v>0</v>
      </c>
      <c r="O72" s="7">
        <v>0</v>
      </c>
      <c r="P72" s="6">
        <v>1</v>
      </c>
      <c r="Q72" s="7">
        <v>853</v>
      </c>
      <c r="R72" s="6">
        <v>0</v>
      </c>
      <c r="S72" s="7">
        <v>0</v>
      </c>
      <c r="T72" s="6">
        <v>0</v>
      </c>
      <c r="U72" s="7">
        <v>0</v>
      </c>
      <c r="V72" s="6">
        <v>1</v>
      </c>
      <c r="W72" s="7">
        <v>1823.3005</v>
      </c>
      <c r="Y72" s="7">
        <f t="shared" si="5"/>
        <v>378343.3005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378343.3005</v>
      </c>
    </row>
    <row r="73" spans="1:60" ht="15">
      <c r="A73" s="1" t="s">
        <v>125</v>
      </c>
      <c r="B73" s="6">
        <v>5431</v>
      </c>
      <c r="C73">
        <v>2023</v>
      </c>
      <c r="D73" s="6">
        <v>7</v>
      </c>
      <c r="E73" s="7">
        <v>9391</v>
      </c>
      <c r="F73" s="6">
        <v>0</v>
      </c>
      <c r="G73" s="7">
        <v>452</v>
      </c>
      <c r="H73" s="6">
        <v>34</v>
      </c>
      <c r="I73" s="7">
        <v>159967</v>
      </c>
      <c r="J73" s="6">
        <v>281</v>
      </c>
      <c r="K73" s="7">
        <v>867393</v>
      </c>
      <c r="L73" s="6">
        <v>85</v>
      </c>
      <c r="M73" s="7">
        <v>52665</v>
      </c>
      <c r="N73" s="6">
        <v>0</v>
      </c>
      <c r="O73" s="7">
        <v>0</v>
      </c>
      <c r="P73" s="6">
        <v>7</v>
      </c>
      <c r="Q73" s="7">
        <v>13406</v>
      </c>
      <c r="R73" s="6">
        <v>5</v>
      </c>
      <c r="S73" s="7">
        <v>34820.1316</v>
      </c>
      <c r="T73" s="6">
        <v>18</v>
      </c>
      <c r="U73" s="7">
        <v>905178.7277</v>
      </c>
      <c r="V73" s="6">
        <v>12</v>
      </c>
      <c r="W73" s="7">
        <v>61761.5185</v>
      </c>
      <c r="Y73" s="7">
        <f t="shared" si="5"/>
        <v>2105034.3778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2105034.3778</v>
      </c>
    </row>
    <row r="74" spans="1:60" ht="15">
      <c r="A74" s="1" t="s">
        <v>126</v>
      </c>
      <c r="B74" s="6">
        <v>15787</v>
      </c>
      <c r="C74">
        <v>2023</v>
      </c>
      <c r="D74" s="6">
        <v>32</v>
      </c>
      <c r="E74" s="7">
        <v>50460</v>
      </c>
      <c r="F74" s="6">
        <v>7</v>
      </c>
      <c r="G74" s="7">
        <v>4670</v>
      </c>
      <c r="H74" s="6">
        <v>42</v>
      </c>
      <c r="I74" s="7">
        <v>199017</v>
      </c>
      <c r="J74" s="6">
        <v>1006</v>
      </c>
      <c r="K74" s="7">
        <v>3198431</v>
      </c>
      <c r="L74" s="6">
        <v>292</v>
      </c>
      <c r="M74" s="7">
        <v>204984</v>
      </c>
      <c r="N74" s="6">
        <v>0</v>
      </c>
      <c r="O74" s="7">
        <v>0</v>
      </c>
      <c r="P74" s="6">
        <v>24</v>
      </c>
      <c r="Q74" s="7">
        <v>38753</v>
      </c>
      <c r="R74" s="6">
        <v>10</v>
      </c>
      <c r="S74" s="7">
        <v>108345.054</v>
      </c>
      <c r="T74" s="6">
        <v>32</v>
      </c>
      <c r="U74" s="7">
        <v>1069061.3043</v>
      </c>
      <c r="V74" s="6">
        <v>80</v>
      </c>
      <c r="W74" s="7">
        <v>428769.0047</v>
      </c>
      <c r="Y74" s="7">
        <f t="shared" si="5"/>
        <v>5302490.363000001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5302490.363000001</v>
      </c>
    </row>
    <row r="75" spans="1:60" ht="15">
      <c r="A75" s="1" t="s">
        <v>127</v>
      </c>
      <c r="B75" s="6">
        <v>3493</v>
      </c>
      <c r="C75">
        <v>2023</v>
      </c>
      <c r="D75" s="6">
        <v>1</v>
      </c>
      <c r="E75" s="7">
        <v>2134</v>
      </c>
      <c r="F75" s="6">
        <v>0</v>
      </c>
      <c r="G75" s="7">
        <v>50</v>
      </c>
      <c r="H75" s="6">
        <v>14</v>
      </c>
      <c r="I75" s="7">
        <v>60190</v>
      </c>
      <c r="J75" s="6">
        <v>216</v>
      </c>
      <c r="K75" s="7">
        <v>654935</v>
      </c>
      <c r="L75" s="6">
        <v>87</v>
      </c>
      <c r="M75" s="7">
        <v>49757</v>
      </c>
      <c r="N75" s="6">
        <v>0</v>
      </c>
      <c r="O75" s="7">
        <v>0</v>
      </c>
      <c r="P75" s="6">
        <v>8</v>
      </c>
      <c r="Q75" s="7">
        <v>5488</v>
      </c>
      <c r="R75" s="6">
        <v>3</v>
      </c>
      <c r="S75" s="7">
        <v>30497.1994</v>
      </c>
      <c r="T75" s="6">
        <v>3</v>
      </c>
      <c r="U75" s="7">
        <v>309836.4537</v>
      </c>
      <c r="V75" s="6">
        <v>5</v>
      </c>
      <c r="W75" s="7">
        <v>28899.3128</v>
      </c>
      <c r="Y75" s="7">
        <f t="shared" si="5"/>
        <v>1141786.9659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1141786.9659</v>
      </c>
    </row>
    <row r="76" spans="1:60" ht="15">
      <c r="A76" s="1" t="s">
        <v>128</v>
      </c>
      <c r="B76" s="6">
        <v>5768</v>
      </c>
      <c r="C76">
        <v>2023</v>
      </c>
      <c r="D76" s="6">
        <v>6</v>
      </c>
      <c r="E76" s="7">
        <v>10099</v>
      </c>
      <c r="F76" s="6">
        <v>0</v>
      </c>
      <c r="G76" s="7">
        <v>0</v>
      </c>
      <c r="H76" s="6">
        <v>24</v>
      </c>
      <c r="I76" s="7">
        <v>117136</v>
      </c>
      <c r="J76" s="6">
        <v>275</v>
      </c>
      <c r="K76" s="7">
        <v>866507</v>
      </c>
      <c r="L76" s="6">
        <v>72</v>
      </c>
      <c r="M76" s="7">
        <v>68922</v>
      </c>
      <c r="N76" s="6">
        <v>0</v>
      </c>
      <c r="O76" s="7">
        <v>0</v>
      </c>
      <c r="P76" s="6">
        <v>8</v>
      </c>
      <c r="Q76" s="7">
        <v>8397</v>
      </c>
      <c r="R76" s="6">
        <v>0</v>
      </c>
      <c r="S76" s="7">
        <v>0</v>
      </c>
      <c r="T76" s="6">
        <v>19</v>
      </c>
      <c r="U76" s="7">
        <v>583253.9824</v>
      </c>
      <c r="V76" s="6">
        <v>26</v>
      </c>
      <c r="W76" s="7">
        <v>128425.183</v>
      </c>
      <c r="Y76" s="7">
        <f t="shared" si="5"/>
        <v>1782740.1654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1782740.1654</v>
      </c>
    </row>
    <row r="77" spans="1:60" ht="15">
      <c r="A77" s="1" t="s">
        <v>129</v>
      </c>
      <c r="B77" s="6">
        <v>6288</v>
      </c>
      <c r="C77">
        <v>2023</v>
      </c>
      <c r="D77" s="6">
        <v>5</v>
      </c>
      <c r="E77" s="7">
        <v>8125</v>
      </c>
      <c r="F77" s="6">
        <v>2</v>
      </c>
      <c r="G77" s="7">
        <v>1078</v>
      </c>
      <c r="H77" s="6">
        <v>15</v>
      </c>
      <c r="I77" s="7">
        <v>60729</v>
      </c>
      <c r="J77" s="6">
        <v>389</v>
      </c>
      <c r="K77" s="7">
        <v>1228470</v>
      </c>
      <c r="L77" s="6">
        <v>113</v>
      </c>
      <c r="M77" s="7">
        <v>89105</v>
      </c>
      <c r="N77" s="6">
        <v>0</v>
      </c>
      <c r="O77" s="7">
        <v>0</v>
      </c>
      <c r="P77" s="6">
        <v>22</v>
      </c>
      <c r="Q77" s="7">
        <v>41349</v>
      </c>
      <c r="R77" s="6">
        <v>5</v>
      </c>
      <c r="S77" s="7">
        <v>40429.6884</v>
      </c>
      <c r="T77" s="6">
        <v>22</v>
      </c>
      <c r="U77" s="7">
        <v>1014116.0139</v>
      </c>
      <c r="V77" s="6">
        <v>22</v>
      </c>
      <c r="W77" s="7">
        <v>106388.5707</v>
      </c>
      <c r="Y77" s="7">
        <f t="shared" si="5"/>
        <v>2589790.273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2589790.273</v>
      </c>
    </row>
    <row r="78" spans="1:60" ht="15">
      <c r="A78" s="1" t="s">
        <v>130</v>
      </c>
      <c r="B78" s="6">
        <v>4960</v>
      </c>
      <c r="C78">
        <v>2023</v>
      </c>
      <c r="D78" s="6">
        <v>2</v>
      </c>
      <c r="E78" s="7">
        <v>3349</v>
      </c>
      <c r="F78" s="6">
        <v>0</v>
      </c>
      <c r="G78" s="7">
        <v>0</v>
      </c>
      <c r="H78" s="6">
        <v>28</v>
      </c>
      <c r="I78" s="7">
        <v>109933</v>
      </c>
      <c r="J78" s="6">
        <v>205</v>
      </c>
      <c r="K78" s="7">
        <v>635411</v>
      </c>
      <c r="L78" s="6">
        <v>85</v>
      </c>
      <c r="M78" s="7">
        <v>51560</v>
      </c>
      <c r="N78" s="6">
        <v>0</v>
      </c>
      <c r="O78" s="7">
        <v>0</v>
      </c>
      <c r="P78" s="6">
        <v>15</v>
      </c>
      <c r="Q78" s="7">
        <v>21148</v>
      </c>
      <c r="R78" s="6">
        <v>2</v>
      </c>
      <c r="S78" s="7">
        <v>8149.3892</v>
      </c>
      <c r="T78" s="6">
        <v>12</v>
      </c>
      <c r="U78" s="7">
        <v>1116219.2937</v>
      </c>
      <c r="V78" s="6">
        <v>23</v>
      </c>
      <c r="W78" s="7">
        <v>109444.6249</v>
      </c>
      <c r="Y78" s="7">
        <f t="shared" si="5"/>
        <v>2055214.3077999998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2055214.3077999998</v>
      </c>
    </row>
    <row r="79" spans="1:60" ht="15">
      <c r="A79" s="1" t="s">
        <v>131</v>
      </c>
      <c r="B79" s="6">
        <v>25482</v>
      </c>
      <c r="C79">
        <v>2023</v>
      </c>
      <c r="D79" s="6">
        <v>33</v>
      </c>
      <c r="E79" s="7">
        <v>38424</v>
      </c>
      <c r="F79" s="6">
        <v>8</v>
      </c>
      <c r="G79" s="7">
        <v>12632</v>
      </c>
      <c r="H79" s="6">
        <v>52</v>
      </c>
      <c r="I79" s="7">
        <v>320993</v>
      </c>
      <c r="J79" s="6">
        <v>814</v>
      </c>
      <c r="K79" s="7">
        <v>2588457</v>
      </c>
      <c r="L79" s="6">
        <v>236</v>
      </c>
      <c r="M79" s="7">
        <v>143785</v>
      </c>
      <c r="N79" s="6">
        <v>0</v>
      </c>
      <c r="O79" s="7">
        <v>0</v>
      </c>
      <c r="P79" s="6">
        <v>43</v>
      </c>
      <c r="Q79" s="7">
        <v>96283</v>
      </c>
      <c r="R79" s="6">
        <v>11</v>
      </c>
      <c r="S79" s="7">
        <v>93215.9673</v>
      </c>
      <c r="T79" s="6">
        <v>37</v>
      </c>
      <c r="U79" s="7">
        <v>1447149.0027</v>
      </c>
      <c r="V79" s="6">
        <v>84</v>
      </c>
      <c r="W79" s="7">
        <v>379924.4863</v>
      </c>
      <c r="Y79" s="7">
        <f t="shared" si="5"/>
        <v>5120863.456300001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5120863.456300001</v>
      </c>
    </row>
    <row r="80" spans="1:60" ht="15">
      <c r="A80" s="1" t="s">
        <v>132</v>
      </c>
      <c r="B80" s="6">
        <v>9175</v>
      </c>
      <c r="C80">
        <v>2023</v>
      </c>
      <c r="D80" s="6">
        <v>8</v>
      </c>
      <c r="E80" s="7">
        <v>10689</v>
      </c>
      <c r="F80" s="6">
        <v>1</v>
      </c>
      <c r="G80" s="7">
        <v>1104</v>
      </c>
      <c r="H80" s="6">
        <v>15</v>
      </c>
      <c r="I80" s="7">
        <v>89869</v>
      </c>
      <c r="J80" s="6">
        <v>387</v>
      </c>
      <c r="K80" s="7">
        <v>1265554</v>
      </c>
      <c r="L80" s="6">
        <v>150</v>
      </c>
      <c r="M80" s="7">
        <v>80565</v>
      </c>
      <c r="N80" s="6">
        <v>0</v>
      </c>
      <c r="O80" s="7">
        <v>0</v>
      </c>
      <c r="P80" s="6">
        <v>32</v>
      </c>
      <c r="Q80" s="7">
        <v>32637</v>
      </c>
      <c r="R80" s="6">
        <v>6</v>
      </c>
      <c r="S80" s="7">
        <v>33597.0974</v>
      </c>
      <c r="T80" s="6">
        <v>37</v>
      </c>
      <c r="U80" s="7">
        <v>1293446.5599</v>
      </c>
      <c r="V80" s="6">
        <v>36</v>
      </c>
      <c r="W80" s="7">
        <v>124570.9588</v>
      </c>
      <c r="Y80" s="7">
        <f t="shared" si="5"/>
        <v>2932032.6161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2932032.6161</v>
      </c>
    </row>
    <row r="81" spans="1:60" ht="15">
      <c r="A81" s="1" t="s">
        <v>133</v>
      </c>
      <c r="B81" s="6">
        <v>2544</v>
      </c>
      <c r="C81">
        <v>2023</v>
      </c>
      <c r="D81" s="6">
        <v>4</v>
      </c>
      <c r="E81" s="7">
        <v>4772</v>
      </c>
      <c r="F81" s="6">
        <v>0</v>
      </c>
      <c r="G81" s="7">
        <v>3873</v>
      </c>
      <c r="H81" s="6">
        <v>0</v>
      </c>
      <c r="I81" s="7">
        <v>0</v>
      </c>
      <c r="J81" s="6">
        <v>113</v>
      </c>
      <c r="K81" s="7">
        <v>350597</v>
      </c>
      <c r="L81" s="6">
        <v>28</v>
      </c>
      <c r="M81" s="7">
        <v>26226</v>
      </c>
      <c r="N81" s="6">
        <v>0</v>
      </c>
      <c r="O81" s="7">
        <v>0</v>
      </c>
      <c r="P81" s="6">
        <v>1</v>
      </c>
      <c r="Q81" s="7">
        <v>2840</v>
      </c>
      <c r="R81" s="6">
        <v>1</v>
      </c>
      <c r="S81" s="7">
        <v>5544.951</v>
      </c>
      <c r="T81" s="6">
        <v>3</v>
      </c>
      <c r="U81" s="7">
        <v>189583.0829</v>
      </c>
      <c r="V81" s="6">
        <v>13</v>
      </c>
      <c r="W81" s="7">
        <v>53564.5166</v>
      </c>
      <c r="Y81" s="7">
        <f t="shared" si="5"/>
        <v>637000.5505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637000.5505</v>
      </c>
    </row>
    <row r="82" spans="1:60" ht="15">
      <c r="A82" s="1" t="s">
        <v>134</v>
      </c>
      <c r="B82" s="6">
        <v>61881</v>
      </c>
      <c r="C82">
        <v>2023</v>
      </c>
      <c r="D82" s="6">
        <v>155</v>
      </c>
      <c r="E82" s="7">
        <v>218685</v>
      </c>
      <c r="F82" s="6">
        <v>53</v>
      </c>
      <c r="G82" s="7">
        <v>51155</v>
      </c>
      <c r="H82" s="6">
        <v>265</v>
      </c>
      <c r="I82" s="7">
        <v>1235260</v>
      </c>
      <c r="J82" s="6">
        <v>4862</v>
      </c>
      <c r="K82" s="7">
        <v>15634651</v>
      </c>
      <c r="L82" s="6">
        <v>1554</v>
      </c>
      <c r="M82" s="7">
        <v>945057</v>
      </c>
      <c r="N82" s="6">
        <v>0</v>
      </c>
      <c r="O82" s="7">
        <v>0</v>
      </c>
      <c r="P82" s="6">
        <v>202</v>
      </c>
      <c r="Q82" s="7">
        <v>251896</v>
      </c>
      <c r="R82" s="6">
        <v>43</v>
      </c>
      <c r="S82" s="7">
        <v>262789.0889</v>
      </c>
      <c r="T82" s="6">
        <v>223</v>
      </c>
      <c r="U82" s="7">
        <v>10983626.9217</v>
      </c>
      <c r="V82" s="6">
        <v>337</v>
      </c>
      <c r="W82" s="7">
        <v>1590993.7248</v>
      </c>
      <c r="Y82" s="7">
        <f t="shared" si="5"/>
        <v>31174113.7354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31174113.7354</v>
      </c>
    </row>
    <row r="83" spans="1:60" ht="15">
      <c r="A83" s="1" t="s">
        <v>135</v>
      </c>
      <c r="B83" s="6">
        <v>4686</v>
      </c>
      <c r="C83">
        <v>2023</v>
      </c>
      <c r="D83" s="6">
        <v>11</v>
      </c>
      <c r="E83" s="7">
        <v>15286</v>
      </c>
      <c r="F83" s="6">
        <v>1</v>
      </c>
      <c r="G83" s="7">
        <v>2844</v>
      </c>
      <c r="H83" s="6">
        <v>16</v>
      </c>
      <c r="I83" s="7">
        <v>70166</v>
      </c>
      <c r="J83" s="6">
        <v>191</v>
      </c>
      <c r="K83" s="7">
        <v>637914</v>
      </c>
      <c r="L83" s="6">
        <v>91</v>
      </c>
      <c r="M83" s="7">
        <v>71446</v>
      </c>
      <c r="N83" s="6">
        <v>0</v>
      </c>
      <c r="O83" s="7">
        <v>0</v>
      </c>
      <c r="P83" s="6">
        <v>6</v>
      </c>
      <c r="Q83" s="7">
        <v>28409</v>
      </c>
      <c r="R83" s="6">
        <v>5</v>
      </c>
      <c r="S83" s="7">
        <v>42365.946</v>
      </c>
      <c r="T83" s="6">
        <v>5</v>
      </c>
      <c r="U83" s="7">
        <v>160966.7594</v>
      </c>
      <c r="V83" s="6">
        <v>12</v>
      </c>
      <c r="W83" s="7">
        <v>53989.9534</v>
      </c>
      <c r="Y83" s="7">
        <f t="shared" si="5"/>
        <v>1083387.6587999999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1083387.6587999999</v>
      </c>
    </row>
    <row r="84" spans="1:60" ht="15">
      <c r="A84" s="1" t="s">
        <v>136</v>
      </c>
      <c r="B84" s="6">
        <v>9441</v>
      </c>
      <c r="C84">
        <v>2023</v>
      </c>
      <c r="D84" s="6">
        <v>14</v>
      </c>
      <c r="E84" s="7">
        <v>18573</v>
      </c>
      <c r="F84" s="6">
        <v>1</v>
      </c>
      <c r="G84" s="7">
        <v>7936</v>
      </c>
      <c r="H84" s="6">
        <v>30</v>
      </c>
      <c r="I84" s="7">
        <v>142092</v>
      </c>
      <c r="J84" s="6">
        <v>637</v>
      </c>
      <c r="K84" s="7">
        <v>2038911</v>
      </c>
      <c r="L84" s="6">
        <v>180</v>
      </c>
      <c r="M84" s="7">
        <v>125205</v>
      </c>
      <c r="N84" s="6">
        <v>0</v>
      </c>
      <c r="O84" s="7">
        <v>0</v>
      </c>
      <c r="P84" s="6">
        <v>21</v>
      </c>
      <c r="Q84" s="7">
        <v>17569</v>
      </c>
      <c r="R84" s="6">
        <v>3</v>
      </c>
      <c r="S84" s="7">
        <v>26374.4053</v>
      </c>
      <c r="T84" s="6">
        <v>31</v>
      </c>
      <c r="U84" s="7">
        <v>2005252.9458</v>
      </c>
      <c r="V84" s="6">
        <v>42</v>
      </c>
      <c r="W84" s="7">
        <v>236445.1215</v>
      </c>
      <c r="Y84" s="7">
        <f t="shared" si="5"/>
        <v>4618358.472600001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4618358.472600001</v>
      </c>
    </row>
    <row r="85" spans="1:60" ht="15">
      <c r="A85" s="1" t="s">
        <v>137</v>
      </c>
      <c r="B85" s="6">
        <v>72105</v>
      </c>
      <c r="C85">
        <v>2023</v>
      </c>
      <c r="D85" s="6">
        <v>133</v>
      </c>
      <c r="E85" s="7">
        <v>157953</v>
      </c>
      <c r="F85" s="6">
        <v>47</v>
      </c>
      <c r="G85" s="7">
        <v>40799</v>
      </c>
      <c r="H85" s="6">
        <v>86</v>
      </c>
      <c r="I85" s="7">
        <v>580505</v>
      </c>
      <c r="J85" s="6">
        <v>2814</v>
      </c>
      <c r="K85" s="7">
        <v>9022704</v>
      </c>
      <c r="L85" s="6">
        <v>954</v>
      </c>
      <c r="M85" s="7">
        <v>441389</v>
      </c>
      <c r="N85" s="6">
        <v>0</v>
      </c>
      <c r="O85" s="7">
        <v>0</v>
      </c>
      <c r="P85" s="6">
        <v>169</v>
      </c>
      <c r="Q85" s="7">
        <v>393452</v>
      </c>
      <c r="R85" s="6">
        <v>22</v>
      </c>
      <c r="S85" s="7">
        <v>125154.3478</v>
      </c>
      <c r="T85" s="6">
        <v>88</v>
      </c>
      <c r="U85" s="7">
        <v>4572104.8603</v>
      </c>
      <c r="V85" s="6">
        <v>92</v>
      </c>
      <c r="W85" s="7">
        <v>419926.3519</v>
      </c>
      <c r="Y85" s="7">
        <f t="shared" si="5"/>
        <v>15753987.559999999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15753987.559999999</v>
      </c>
    </row>
    <row r="86" spans="1:60" ht="15">
      <c r="A86" s="1" t="s">
        <v>138</v>
      </c>
      <c r="B86" s="6">
        <v>4925</v>
      </c>
      <c r="C86">
        <v>2023</v>
      </c>
      <c r="D86" s="6">
        <v>1</v>
      </c>
      <c r="E86" s="7">
        <v>2346</v>
      </c>
      <c r="F86" s="6">
        <v>0</v>
      </c>
      <c r="G86" s="7">
        <v>50</v>
      </c>
      <c r="H86" s="6">
        <v>23</v>
      </c>
      <c r="I86" s="7">
        <v>105062</v>
      </c>
      <c r="J86" s="6">
        <v>215</v>
      </c>
      <c r="K86" s="7">
        <v>674498</v>
      </c>
      <c r="L86" s="6">
        <v>72</v>
      </c>
      <c r="M86" s="7">
        <v>52196</v>
      </c>
      <c r="N86" s="6">
        <v>0</v>
      </c>
      <c r="O86" s="7">
        <v>0</v>
      </c>
      <c r="P86" s="6">
        <v>10</v>
      </c>
      <c r="Q86" s="7">
        <v>23335</v>
      </c>
      <c r="R86" s="6">
        <v>3</v>
      </c>
      <c r="S86" s="7">
        <v>19214.4021</v>
      </c>
      <c r="T86" s="6">
        <v>11</v>
      </c>
      <c r="U86" s="7">
        <v>425681.1885</v>
      </c>
      <c r="V86" s="6">
        <v>7</v>
      </c>
      <c r="W86" s="7">
        <v>31299.9918</v>
      </c>
      <c r="Y86" s="7">
        <f t="shared" si="5"/>
        <v>1333682.5824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1333682.5824</v>
      </c>
    </row>
    <row r="87" spans="1:60" ht="15">
      <c r="A87" s="1" t="s">
        <v>139</v>
      </c>
      <c r="B87" s="6">
        <v>2939</v>
      </c>
      <c r="C87">
        <v>2023</v>
      </c>
      <c r="D87" s="6">
        <v>6</v>
      </c>
      <c r="E87" s="7">
        <v>7518</v>
      </c>
      <c r="F87" s="6">
        <v>3</v>
      </c>
      <c r="G87" s="7">
        <v>3874</v>
      </c>
      <c r="H87" s="6">
        <v>11</v>
      </c>
      <c r="I87" s="7">
        <v>59607</v>
      </c>
      <c r="J87" s="6">
        <v>203</v>
      </c>
      <c r="K87" s="7">
        <v>634341</v>
      </c>
      <c r="L87" s="6">
        <v>67</v>
      </c>
      <c r="M87" s="7">
        <v>48372</v>
      </c>
      <c r="N87" s="6">
        <v>0</v>
      </c>
      <c r="O87" s="7">
        <v>0</v>
      </c>
      <c r="P87" s="6">
        <v>18</v>
      </c>
      <c r="Q87" s="7">
        <v>19352</v>
      </c>
      <c r="R87" s="6">
        <v>3</v>
      </c>
      <c r="S87" s="7">
        <v>13669.4615</v>
      </c>
      <c r="T87" s="6">
        <v>11</v>
      </c>
      <c r="U87" s="7">
        <v>405536.2308</v>
      </c>
      <c r="V87" s="6">
        <v>10</v>
      </c>
      <c r="W87" s="7">
        <v>48013.5796</v>
      </c>
      <c r="Y87" s="7">
        <f t="shared" si="5"/>
        <v>1240283.2719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1240283.2719</v>
      </c>
    </row>
    <row r="88" spans="1:60" ht="15">
      <c r="A88" s="1" t="s">
        <v>140</v>
      </c>
      <c r="B88" s="6">
        <v>6702</v>
      </c>
      <c r="C88">
        <v>2023</v>
      </c>
      <c r="D88" s="6">
        <v>8</v>
      </c>
      <c r="E88" s="7">
        <v>12551</v>
      </c>
      <c r="F88" s="6">
        <v>1</v>
      </c>
      <c r="G88" s="7">
        <v>758</v>
      </c>
      <c r="H88" s="6">
        <v>13</v>
      </c>
      <c r="I88" s="7">
        <v>66444</v>
      </c>
      <c r="J88" s="6">
        <v>491</v>
      </c>
      <c r="K88" s="7">
        <v>1515417</v>
      </c>
      <c r="L88" s="6">
        <v>173</v>
      </c>
      <c r="M88" s="7">
        <v>89753</v>
      </c>
      <c r="N88" s="6">
        <v>0</v>
      </c>
      <c r="O88" s="7">
        <v>0</v>
      </c>
      <c r="P88" s="6">
        <v>15</v>
      </c>
      <c r="Q88" s="7">
        <v>23592</v>
      </c>
      <c r="R88" s="6">
        <v>7</v>
      </c>
      <c r="S88" s="7">
        <v>35527.1793</v>
      </c>
      <c r="T88" s="6">
        <v>21</v>
      </c>
      <c r="U88" s="7">
        <v>1091958.8874</v>
      </c>
      <c r="V88" s="6">
        <v>22</v>
      </c>
      <c r="W88" s="7">
        <v>105508.3217</v>
      </c>
      <c r="Y88" s="7">
        <f t="shared" si="5"/>
        <v>2941509.3884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2941509.3884</v>
      </c>
    </row>
    <row r="89" spans="1:60" ht="15">
      <c r="A89" s="1" t="s">
        <v>141</v>
      </c>
      <c r="B89" s="6">
        <v>54160</v>
      </c>
      <c r="C89">
        <v>2023</v>
      </c>
      <c r="D89" s="6">
        <v>152</v>
      </c>
      <c r="E89" s="7">
        <v>208201</v>
      </c>
      <c r="F89" s="6">
        <v>42</v>
      </c>
      <c r="G89" s="7">
        <v>34244</v>
      </c>
      <c r="H89" s="6">
        <v>303</v>
      </c>
      <c r="I89" s="7">
        <v>1563827</v>
      </c>
      <c r="J89" s="6">
        <v>4098</v>
      </c>
      <c r="K89" s="7">
        <v>13318961</v>
      </c>
      <c r="L89" s="6">
        <v>1237</v>
      </c>
      <c r="M89" s="7">
        <v>639809</v>
      </c>
      <c r="N89" s="6">
        <v>0</v>
      </c>
      <c r="O89" s="7">
        <v>0</v>
      </c>
      <c r="P89" s="6">
        <v>194</v>
      </c>
      <c r="Q89" s="7">
        <v>292605</v>
      </c>
      <c r="R89" s="6">
        <v>7</v>
      </c>
      <c r="S89" s="7">
        <v>29339.7968</v>
      </c>
      <c r="T89" s="6">
        <v>103</v>
      </c>
      <c r="U89" s="7">
        <v>6861850.0018</v>
      </c>
      <c r="V89" s="6">
        <v>512</v>
      </c>
      <c r="W89" s="7">
        <v>1613339.498</v>
      </c>
      <c r="Y89" s="7">
        <f t="shared" si="5"/>
        <v>24562176.2966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24562176.2966</v>
      </c>
    </row>
    <row r="90" spans="1:60" ht="15">
      <c r="A90" s="1" t="s">
        <v>142</v>
      </c>
      <c r="B90" s="6">
        <v>5128</v>
      </c>
      <c r="C90">
        <v>2023</v>
      </c>
      <c r="D90" s="6">
        <v>3</v>
      </c>
      <c r="E90" s="7">
        <v>5000</v>
      </c>
      <c r="F90" s="6">
        <v>0</v>
      </c>
      <c r="G90" s="7">
        <v>125</v>
      </c>
      <c r="H90" s="6">
        <v>7</v>
      </c>
      <c r="I90" s="7">
        <v>39462</v>
      </c>
      <c r="J90" s="6">
        <v>160</v>
      </c>
      <c r="K90" s="7">
        <v>545607</v>
      </c>
      <c r="L90" s="6">
        <v>28</v>
      </c>
      <c r="M90" s="7">
        <v>18101</v>
      </c>
      <c r="N90" s="6">
        <v>0</v>
      </c>
      <c r="O90" s="7">
        <v>0</v>
      </c>
      <c r="P90" s="6">
        <v>3</v>
      </c>
      <c r="Q90" s="7">
        <v>1001</v>
      </c>
      <c r="R90" s="6">
        <v>2</v>
      </c>
      <c r="S90" s="7">
        <v>10704.0908</v>
      </c>
      <c r="T90" s="6">
        <v>28</v>
      </c>
      <c r="U90" s="7">
        <v>1708529.1574</v>
      </c>
      <c r="V90" s="6">
        <v>15</v>
      </c>
      <c r="W90" s="7">
        <v>65872.8079</v>
      </c>
      <c r="Y90" s="7">
        <f t="shared" si="5"/>
        <v>2394402.0560999997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2394402.0560999997</v>
      </c>
    </row>
    <row r="91" spans="1:60" ht="15">
      <c r="A91" s="1" t="s">
        <v>143</v>
      </c>
      <c r="B91" s="6">
        <v>522700</v>
      </c>
      <c r="C91">
        <v>2023</v>
      </c>
      <c r="D91" s="6">
        <v>2060</v>
      </c>
      <c r="E91" s="7">
        <v>2744225</v>
      </c>
      <c r="F91" s="6">
        <v>537</v>
      </c>
      <c r="G91" s="7">
        <v>820712</v>
      </c>
      <c r="H91" s="6">
        <v>3865</v>
      </c>
      <c r="I91" s="7">
        <v>22236719</v>
      </c>
      <c r="J91" s="6">
        <v>50750</v>
      </c>
      <c r="K91" s="7">
        <v>166484071</v>
      </c>
      <c r="L91" s="6">
        <v>14889</v>
      </c>
      <c r="M91" s="7">
        <v>7302838</v>
      </c>
      <c r="N91" s="6">
        <v>0</v>
      </c>
      <c r="O91" s="7">
        <v>0</v>
      </c>
      <c r="P91" s="6">
        <v>981</v>
      </c>
      <c r="Q91" s="7">
        <v>1438991</v>
      </c>
      <c r="R91" s="6">
        <v>310</v>
      </c>
      <c r="S91" s="7">
        <v>1594297.9278</v>
      </c>
      <c r="T91" s="6">
        <v>1232</v>
      </c>
      <c r="U91" s="7">
        <v>59499775.9774</v>
      </c>
      <c r="V91" s="6">
        <v>1978</v>
      </c>
      <c r="W91" s="7">
        <v>9507419.3872</v>
      </c>
      <c r="Y91" s="7">
        <f t="shared" si="5"/>
        <v>271629049.2924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271629049.2924</v>
      </c>
    </row>
    <row r="92" spans="1:60" ht="15">
      <c r="A92" s="1" t="s">
        <v>144</v>
      </c>
      <c r="B92" s="6">
        <v>21942</v>
      </c>
      <c r="C92">
        <v>2023</v>
      </c>
      <c r="D92" s="6">
        <v>67</v>
      </c>
      <c r="E92" s="7">
        <v>85459</v>
      </c>
      <c r="F92" s="6">
        <v>17</v>
      </c>
      <c r="G92" s="7">
        <v>14154</v>
      </c>
      <c r="H92" s="6">
        <v>35</v>
      </c>
      <c r="I92" s="7">
        <v>201056</v>
      </c>
      <c r="J92" s="6">
        <v>1383</v>
      </c>
      <c r="K92" s="7">
        <v>4688265</v>
      </c>
      <c r="L92" s="6">
        <v>364</v>
      </c>
      <c r="M92" s="7">
        <v>228556</v>
      </c>
      <c r="N92" s="6">
        <v>0</v>
      </c>
      <c r="O92" s="7">
        <v>0</v>
      </c>
      <c r="P92" s="6">
        <v>7</v>
      </c>
      <c r="Q92" s="7">
        <v>6239</v>
      </c>
      <c r="R92" s="6">
        <v>11</v>
      </c>
      <c r="S92" s="7">
        <v>68346.4578</v>
      </c>
      <c r="T92" s="6">
        <v>27</v>
      </c>
      <c r="U92" s="7">
        <v>1213694.0567</v>
      </c>
      <c r="V92" s="6">
        <v>25</v>
      </c>
      <c r="W92" s="7">
        <v>91991.7293</v>
      </c>
      <c r="Y92" s="7">
        <f t="shared" si="5"/>
        <v>6597761.243799999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6597761.243799999</v>
      </c>
    </row>
    <row r="93" spans="1:60" ht="15">
      <c r="A93" s="1" t="s">
        <v>145</v>
      </c>
      <c r="B93" s="6">
        <v>178625</v>
      </c>
      <c r="C93">
        <v>2023</v>
      </c>
      <c r="D93" s="6">
        <v>675</v>
      </c>
      <c r="E93" s="7">
        <v>988001</v>
      </c>
      <c r="F93" s="6">
        <v>202</v>
      </c>
      <c r="G93" s="7">
        <v>269446</v>
      </c>
      <c r="H93" s="6">
        <v>1241</v>
      </c>
      <c r="I93" s="7">
        <v>6849407</v>
      </c>
      <c r="J93" s="6">
        <v>16845</v>
      </c>
      <c r="K93" s="7">
        <v>54994641</v>
      </c>
      <c r="L93" s="6">
        <v>4533</v>
      </c>
      <c r="M93" s="7">
        <v>2247096</v>
      </c>
      <c r="N93" s="6">
        <v>0</v>
      </c>
      <c r="O93" s="7">
        <v>0</v>
      </c>
      <c r="P93" s="6">
        <v>852</v>
      </c>
      <c r="Q93" s="7">
        <v>1395767</v>
      </c>
      <c r="R93" s="6">
        <v>110</v>
      </c>
      <c r="S93" s="7">
        <v>832126.9679</v>
      </c>
      <c r="T93" s="6">
        <v>598</v>
      </c>
      <c r="U93" s="7">
        <v>28740617.9126</v>
      </c>
      <c r="V93" s="6">
        <v>1070</v>
      </c>
      <c r="W93" s="7">
        <v>5260879.5001</v>
      </c>
      <c r="Y93" s="7">
        <f t="shared" si="5"/>
        <v>101577982.38059999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101577982.38059999</v>
      </c>
    </row>
    <row r="94" spans="1:60" ht="15">
      <c r="A94" s="1" t="s">
        <v>146</v>
      </c>
      <c r="B94" s="6">
        <v>2450</v>
      </c>
      <c r="C94">
        <v>2023</v>
      </c>
      <c r="D94" s="6">
        <v>2</v>
      </c>
      <c r="E94" s="7">
        <v>2496</v>
      </c>
      <c r="F94" s="6">
        <v>0</v>
      </c>
      <c r="G94" s="7">
        <v>0</v>
      </c>
      <c r="H94" s="6">
        <v>4</v>
      </c>
      <c r="I94" s="7">
        <v>18409</v>
      </c>
      <c r="J94" s="6">
        <v>73</v>
      </c>
      <c r="K94" s="7">
        <v>243339</v>
      </c>
      <c r="L94" s="6">
        <v>20</v>
      </c>
      <c r="M94" s="7">
        <v>18286</v>
      </c>
      <c r="N94" s="6">
        <v>0</v>
      </c>
      <c r="O94" s="7">
        <v>0</v>
      </c>
      <c r="P94" s="6">
        <v>1</v>
      </c>
      <c r="Q94" s="7">
        <v>5248</v>
      </c>
      <c r="R94" s="6">
        <v>3</v>
      </c>
      <c r="S94" s="7">
        <v>13862.3671</v>
      </c>
      <c r="T94" s="6">
        <v>5</v>
      </c>
      <c r="U94" s="7">
        <v>38162.6321</v>
      </c>
      <c r="V94" s="6">
        <v>2</v>
      </c>
      <c r="W94" s="7">
        <v>12455.1682</v>
      </c>
      <c r="Y94" s="7">
        <f t="shared" si="5"/>
        <v>352258.1674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352258.1674</v>
      </c>
    </row>
    <row r="95" spans="1:60" ht="15">
      <c r="A95" s="1" t="s">
        <v>147</v>
      </c>
      <c r="B95" s="6">
        <v>5940</v>
      </c>
      <c r="C95">
        <v>2023</v>
      </c>
      <c r="D95" s="6">
        <v>8</v>
      </c>
      <c r="E95" s="7">
        <v>10361</v>
      </c>
      <c r="F95" s="6">
        <v>1</v>
      </c>
      <c r="G95" s="7">
        <v>903</v>
      </c>
      <c r="H95" s="6">
        <v>5</v>
      </c>
      <c r="I95" s="7">
        <v>21987</v>
      </c>
      <c r="J95" s="6">
        <v>408</v>
      </c>
      <c r="K95" s="7">
        <v>1266132</v>
      </c>
      <c r="L95" s="6">
        <v>134</v>
      </c>
      <c r="M95" s="7">
        <v>88729</v>
      </c>
      <c r="N95" s="6">
        <v>0</v>
      </c>
      <c r="O95" s="7">
        <v>0</v>
      </c>
      <c r="P95" s="6">
        <v>17</v>
      </c>
      <c r="Q95" s="7">
        <v>12227</v>
      </c>
      <c r="R95" s="6">
        <v>5</v>
      </c>
      <c r="S95" s="7">
        <v>35471.5675</v>
      </c>
      <c r="T95" s="6">
        <v>11</v>
      </c>
      <c r="U95" s="7">
        <v>864182.9783</v>
      </c>
      <c r="V95" s="6">
        <v>14</v>
      </c>
      <c r="W95" s="7">
        <v>101890.0832</v>
      </c>
      <c r="Y95" s="7">
        <f t="shared" si="5"/>
        <v>2401883.6289999997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2401883.6289999997</v>
      </c>
    </row>
    <row r="96" spans="1:60" ht="15">
      <c r="A96" s="1" t="s">
        <v>148</v>
      </c>
      <c r="B96" s="6">
        <v>3561</v>
      </c>
      <c r="C96">
        <v>2023</v>
      </c>
      <c r="D96" s="6">
        <v>5</v>
      </c>
      <c r="E96" s="7">
        <v>5990</v>
      </c>
      <c r="F96" s="6">
        <v>0</v>
      </c>
      <c r="G96" s="7">
        <v>968</v>
      </c>
      <c r="H96" s="6">
        <v>32</v>
      </c>
      <c r="I96" s="7">
        <v>129159</v>
      </c>
      <c r="J96" s="6">
        <v>179</v>
      </c>
      <c r="K96" s="7">
        <v>574714</v>
      </c>
      <c r="L96" s="6">
        <v>53</v>
      </c>
      <c r="M96" s="7">
        <v>47593</v>
      </c>
      <c r="N96" s="6">
        <v>0</v>
      </c>
      <c r="O96" s="7">
        <v>0</v>
      </c>
      <c r="P96" s="6">
        <v>10</v>
      </c>
      <c r="Q96" s="7">
        <v>23899</v>
      </c>
      <c r="R96" s="6">
        <v>1</v>
      </c>
      <c r="S96" s="7">
        <v>5159.1398</v>
      </c>
      <c r="T96" s="6">
        <v>8</v>
      </c>
      <c r="U96" s="7">
        <v>139549.8709</v>
      </c>
      <c r="V96" s="6">
        <v>32</v>
      </c>
      <c r="W96" s="7">
        <v>124252.8637</v>
      </c>
      <c r="Y96" s="7">
        <f t="shared" si="5"/>
        <v>1051284.8744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1051284.8744</v>
      </c>
    </row>
    <row r="97" spans="1:60" ht="15">
      <c r="A97" s="1" t="s">
        <v>149</v>
      </c>
      <c r="B97" s="6">
        <v>4054</v>
      </c>
      <c r="C97">
        <v>2023</v>
      </c>
      <c r="D97" s="6">
        <v>4</v>
      </c>
      <c r="E97" s="7">
        <v>2634</v>
      </c>
      <c r="F97" s="6">
        <v>0</v>
      </c>
      <c r="G97" s="7">
        <v>50</v>
      </c>
      <c r="H97" s="6">
        <v>8</v>
      </c>
      <c r="I97" s="7">
        <v>31438</v>
      </c>
      <c r="J97" s="6">
        <v>232</v>
      </c>
      <c r="K97" s="7">
        <v>722262</v>
      </c>
      <c r="L97" s="6">
        <v>83</v>
      </c>
      <c r="M97" s="7">
        <v>69686</v>
      </c>
      <c r="N97" s="6">
        <v>0</v>
      </c>
      <c r="O97" s="7">
        <v>0</v>
      </c>
      <c r="P97" s="6">
        <v>14</v>
      </c>
      <c r="Q97" s="7">
        <v>13976</v>
      </c>
      <c r="R97" s="6">
        <v>2</v>
      </c>
      <c r="S97" s="7">
        <v>7931.6153</v>
      </c>
      <c r="T97" s="6">
        <v>17</v>
      </c>
      <c r="U97" s="7">
        <v>1034570.7763</v>
      </c>
      <c r="V97" s="6">
        <v>11</v>
      </c>
      <c r="W97" s="7">
        <v>60776.683</v>
      </c>
      <c r="Y97" s="7">
        <f t="shared" si="5"/>
        <v>1943325.0746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1943325.0746</v>
      </c>
    </row>
    <row r="98" spans="1:60" ht="15">
      <c r="A98" s="1" t="s">
        <v>150</v>
      </c>
      <c r="B98" s="6">
        <v>2060</v>
      </c>
      <c r="C98">
        <v>2023</v>
      </c>
      <c r="D98" s="6">
        <v>3</v>
      </c>
      <c r="E98" s="7">
        <v>4591</v>
      </c>
      <c r="F98" s="6">
        <v>0</v>
      </c>
      <c r="G98" s="7">
        <v>895</v>
      </c>
      <c r="H98" s="6">
        <v>1</v>
      </c>
      <c r="I98" s="7">
        <v>2444</v>
      </c>
      <c r="J98" s="6">
        <v>60</v>
      </c>
      <c r="K98" s="7">
        <v>219903</v>
      </c>
      <c r="L98" s="6">
        <v>20</v>
      </c>
      <c r="M98" s="7">
        <v>9945</v>
      </c>
      <c r="N98" s="6">
        <v>0</v>
      </c>
      <c r="O98" s="7">
        <v>0</v>
      </c>
      <c r="P98" s="6">
        <v>0</v>
      </c>
      <c r="Q98" s="7">
        <v>0</v>
      </c>
      <c r="R98" s="6">
        <v>0</v>
      </c>
      <c r="S98" s="7">
        <v>0</v>
      </c>
      <c r="T98" s="6">
        <v>4</v>
      </c>
      <c r="U98" s="7">
        <v>546384.9924</v>
      </c>
      <c r="V98" s="6">
        <v>6</v>
      </c>
      <c r="W98" s="7">
        <v>19279.7009</v>
      </c>
      <c r="Y98" s="7">
        <f t="shared" si="5"/>
        <v>803442.6933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803442.6933</v>
      </c>
    </row>
    <row r="99" spans="1:60" ht="15">
      <c r="A99" s="1" t="s">
        <v>152</v>
      </c>
      <c r="B99" s="6">
        <v>5275</v>
      </c>
      <c r="C99">
        <v>2023</v>
      </c>
      <c r="D99" s="6">
        <v>7</v>
      </c>
      <c r="E99" s="7">
        <v>7031</v>
      </c>
      <c r="F99" s="6">
        <v>0</v>
      </c>
      <c r="G99" s="7">
        <v>1146</v>
      </c>
      <c r="H99" s="6">
        <v>0</v>
      </c>
      <c r="I99" s="7">
        <v>0</v>
      </c>
      <c r="J99" s="6">
        <v>194</v>
      </c>
      <c r="K99" s="7">
        <v>707068</v>
      </c>
      <c r="L99" s="6">
        <v>40</v>
      </c>
      <c r="M99" s="7">
        <v>19091</v>
      </c>
      <c r="N99" s="6">
        <v>0</v>
      </c>
      <c r="O99" s="7">
        <v>0</v>
      </c>
      <c r="P99" s="6">
        <v>0</v>
      </c>
      <c r="Q99" s="7">
        <v>0</v>
      </c>
      <c r="R99" s="6">
        <v>0</v>
      </c>
      <c r="S99" s="7">
        <v>0</v>
      </c>
      <c r="T99" s="6">
        <v>2</v>
      </c>
      <c r="U99" s="7">
        <v>12947.7499</v>
      </c>
      <c r="V99" s="6">
        <v>2</v>
      </c>
      <c r="W99" s="7">
        <v>8508.7356</v>
      </c>
      <c r="Y99" s="7">
        <f t="shared" si="5"/>
        <v>755792.4855000001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755792.4855000001</v>
      </c>
    </row>
    <row r="100" spans="1:60" ht="15">
      <c r="A100" s="1" t="s">
        <v>153</v>
      </c>
      <c r="B100" s="6">
        <v>22517</v>
      </c>
      <c r="C100">
        <v>2023</v>
      </c>
      <c r="D100" s="6">
        <v>79</v>
      </c>
      <c r="E100" s="7">
        <v>108112</v>
      </c>
      <c r="F100" s="6">
        <v>19</v>
      </c>
      <c r="G100" s="7">
        <v>36800</v>
      </c>
      <c r="H100" s="6">
        <v>115</v>
      </c>
      <c r="I100" s="7">
        <v>574669</v>
      </c>
      <c r="J100" s="6">
        <v>1765</v>
      </c>
      <c r="K100" s="7">
        <v>5522247</v>
      </c>
      <c r="L100" s="6">
        <v>388</v>
      </c>
      <c r="M100" s="7">
        <v>241853</v>
      </c>
      <c r="N100" s="6">
        <v>0</v>
      </c>
      <c r="O100" s="7">
        <v>0</v>
      </c>
      <c r="P100" s="6">
        <v>36</v>
      </c>
      <c r="Q100" s="7">
        <v>62764</v>
      </c>
      <c r="R100" s="6">
        <v>8</v>
      </c>
      <c r="S100" s="7">
        <v>35631.1185</v>
      </c>
      <c r="T100" s="6">
        <v>74</v>
      </c>
      <c r="U100" s="7">
        <v>3164296.9524</v>
      </c>
      <c r="V100" s="6">
        <v>137</v>
      </c>
      <c r="W100" s="7">
        <v>613369.8226</v>
      </c>
      <c r="Y100" s="7">
        <f t="shared" si="5"/>
        <v>10359742.8935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10359742.8935</v>
      </c>
    </row>
    <row r="101" spans="1:60" ht="15">
      <c r="A101" s="1" t="s">
        <v>154</v>
      </c>
      <c r="B101" s="6">
        <v>7907</v>
      </c>
      <c r="C101">
        <v>2023</v>
      </c>
      <c r="D101" s="6">
        <v>5</v>
      </c>
      <c r="E101" s="7">
        <v>6148</v>
      </c>
      <c r="F101" s="6">
        <v>0</v>
      </c>
      <c r="G101" s="7">
        <v>326</v>
      </c>
      <c r="H101" s="6">
        <v>7</v>
      </c>
      <c r="I101" s="7">
        <v>30517</v>
      </c>
      <c r="J101" s="6">
        <v>242</v>
      </c>
      <c r="K101" s="7">
        <v>770682</v>
      </c>
      <c r="L101" s="6">
        <v>51</v>
      </c>
      <c r="M101" s="7">
        <v>31155</v>
      </c>
      <c r="N101" s="6">
        <v>0</v>
      </c>
      <c r="O101" s="7">
        <v>0</v>
      </c>
      <c r="P101" s="6">
        <v>13</v>
      </c>
      <c r="Q101" s="7">
        <v>5817</v>
      </c>
      <c r="R101" s="6">
        <v>8</v>
      </c>
      <c r="S101" s="7">
        <v>40647.4623</v>
      </c>
      <c r="T101" s="6">
        <v>28</v>
      </c>
      <c r="U101" s="7">
        <v>1565423.9499</v>
      </c>
      <c r="V101" s="6">
        <v>13</v>
      </c>
      <c r="W101" s="7">
        <v>62545.2845</v>
      </c>
      <c r="Y101" s="7">
        <f t="shared" si="5"/>
        <v>2513261.6967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2513261.6967</v>
      </c>
    </row>
    <row r="102" spans="1:60" ht="15">
      <c r="A102" s="1" t="s">
        <v>155</v>
      </c>
      <c r="B102" s="6">
        <v>2798</v>
      </c>
      <c r="C102">
        <v>2023</v>
      </c>
      <c r="D102" s="6">
        <v>0</v>
      </c>
      <c r="E102" s="7">
        <v>0</v>
      </c>
      <c r="F102" s="6">
        <v>0</v>
      </c>
      <c r="G102" s="7">
        <v>0</v>
      </c>
      <c r="H102" s="6">
        <v>15</v>
      </c>
      <c r="I102" s="7">
        <v>73038</v>
      </c>
      <c r="J102" s="6">
        <v>97</v>
      </c>
      <c r="K102" s="7">
        <v>308722</v>
      </c>
      <c r="L102" s="6">
        <v>41</v>
      </c>
      <c r="M102" s="7">
        <v>33098</v>
      </c>
      <c r="N102" s="6">
        <v>0</v>
      </c>
      <c r="O102" s="7">
        <v>0</v>
      </c>
      <c r="P102" s="6">
        <v>3</v>
      </c>
      <c r="Q102" s="7">
        <v>694</v>
      </c>
      <c r="R102" s="6">
        <v>0</v>
      </c>
      <c r="S102" s="7">
        <v>0</v>
      </c>
      <c r="T102" s="6">
        <v>5</v>
      </c>
      <c r="U102" s="7">
        <v>167928.2437</v>
      </c>
      <c r="V102" s="6">
        <v>7</v>
      </c>
      <c r="W102" s="7">
        <v>25222.3235</v>
      </c>
      <c r="Y102" s="7">
        <f t="shared" si="5"/>
        <v>608702.5671999999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608702.5671999999</v>
      </c>
    </row>
    <row r="103" spans="1:60" ht="15">
      <c r="A103" s="1" t="s">
        <v>156</v>
      </c>
      <c r="B103" s="6">
        <v>6922</v>
      </c>
      <c r="C103">
        <v>2023</v>
      </c>
      <c r="D103" s="6">
        <v>6</v>
      </c>
      <c r="E103" s="7">
        <v>9062</v>
      </c>
      <c r="F103" s="6">
        <v>1</v>
      </c>
      <c r="G103" s="7">
        <v>1637</v>
      </c>
      <c r="H103" s="6">
        <v>17</v>
      </c>
      <c r="I103" s="7">
        <v>104944</v>
      </c>
      <c r="J103" s="6">
        <v>286</v>
      </c>
      <c r="K103" s="7">
        <v>861146</v>
      </c>
      <c r="L103" s="6">
        <v>104</v>
      </c>
      <c r="M103" s="7">
        <v>59093</v>
      </c>
      <c r="N103" s="6">
        <v>0</v>
      </c>
      <c r="O103" s="7">
        <v>0</v>
      </c>
      <c r="P103" s="6">
        <v>36</v>
      </c>
      <c r="Q103" s="7">
        <v>108002</v>
      </c>
      <c r="R103" s="6">
        <v>4</v>
      </c>
      <c r="S103" s="7">
        <v>59078.1394</v>
      </c>
      <c r="T103" s="6">
        <v>11</v>
      </c>
      <c r="U103" s="7">
        <v>1017820.2102</v>
      </c>
      <c r="V103" s="6">
        <v>29</v>
      </c>
      <c r="W103" s="7">
        <v>145929.8807</v>
      </c>
      <c r="Y103" s="7">
        <f t="shared" si="5"/>
        <v>2366712.2303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2366712.2303</v>
      </c>
    </row>
    <row r="104" spans="1:60" ht="15">
      <c r="A104" s="1" t="s">
        <v>157</v>
      </c>
      <c r="B104" s="6">
        <v>1489</v>
      </c>
      <c r="C104">
        <v>2023</v>
      </c>
      <c r="D104" s="6">
        <v>0</v>
      </c>
      <c r="E104" s="7">
        <v>0</v>
      </c>
      <c r="F104" s="6">
        <v>0</v>
      </c>
      <c r="G104" s="7">
        <v>0</v>
      </c>
      <c r="H104" s="6">
        <v>2</v>
      </c>
      <c r="I104" s="7">
        <v>12330</v>
      </c>
      <c r="J104" s="6">
        <v>73</v>
      </c>
      <c r="K104" s="7">
        <v>220902</v>
      </c>
      <c r="L104" s="6">
        <v>24</v>
      </c>
      <c r="M104" s="7">
        <v>16463</v>
      </c>
      <c r="N104" s="6">
        <v>0</v>
      </c>
      <c r="O104" s="7">
        <v>0</v>
      </c>
      <c r="P104" s="6">
        <v>4</v>
      </c>
      <c r="Q104" s="7">
        <v>2240</v>
      </c>
      <c r="R104" s="6">
        <v>1</v>
      </c>
      <c r="S104" s="7">
        <v>5159.1398</v>
      </c>
      <c r="T104" s="6">
        <v>3</v>
      </c>
      <c r="U104" s="7">
        <v>164197.8624</v>
      </c>
      <c r="V104" s="6">
        <v>8</v>
      </c>
      <c r="W104" s="7">
        <v>27875.2257</v>
      </c>
      <c r="Y104" s="7">
        <f t="shared" si="5"/>
        <v>449167.2279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449167.2279</v>
      </c>
    </row>
    <row r="105" spans="1:60" ht="15">
      <c r="A105" s="1" t="s">
        <v>158</v>
      </c>
      <c r="B105" s="6">
        <v>5529</v>
      </c>
      <c r="C105">
        <v>2023</v>
      </c>
      <c r="D105" s="6">
        <v>1</v>
      </c>
      <c r="E105" s="7">
        <v>1360</v>
      </c>
      <c r="F105" s="6">
        <v>0</v>
      </c>
      <c r="G105" s="7">
        <v>536</v>
      </c>
      <c r="H105" s="6">
        <v>7</v>
      </c>
      <c r="I105" s="7">
        <v>30927</v>
      </c>
      <c r="J105" s="6">
        <v>167</v>
      </c>
      <c r="K105" s="7">
        <v>588545</v>
      </c>
      <c r="L105" s="6">
        <v>69</v>
      </c>
      <c r="M105" s="7">
        <v>42067</v>
      </c>
      <c r="N105" s="6">
        <v>0</v>
      </c>
      <c r="O105" s="7">
        <v>0</v>
      </c>
      <c r="P105" s="6">
        <v>0</v>
      </c>
      <c r="Q105" s="7">
        <v>0</v>
      </c>
      <c r="R105" s="6">
        <v>6</v>
      </c>
      <c r="S105" s="7">
        <v>37850.1081</v>
      </c>
      <c r="T105" s="6">
        <v>12</v>
      </c>
      <c r="U105" s="7">
        <v>712165.3069</v>
      </c>
      <c r="V105" s="6">
        <v>10</v>
      </c>
      <c r="W105" s="7">
        <v>38684.3588</v>
      </c>
      <c r="Y105" s="7">
        <f t="shared" si="5"/>
        <v>1452134.7738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1452134.7738</v>
      </c>
    </row>
    <row r="106" spans="1:60" ht="15">
      <c r="A106" s="1" t="s">
        <v>159</v>
      </c>
      <c r="B106" s="6">
        <v>2131</v>
      </c>
      <c r="C106">
        <v>2023</v>
      </c>
      <c r="D106" s="6">
        <v>5</v>
      </c>
      <c r="E106" s="7">
        <v>6375</v>
      </c>
      <c r="F106" s="6">
        <v>1</v>
      </c>
      <c r="G106" s="7">
        <v>1232</v>
      </c>
      <c r="H106" s="6">
        <v>3</v>
      </c>
      <c r="I106" s="7">
        <v>19853</v>
      </c>
      <c r="J106" s="6">
        <v>81</v>
      </c>
      <c r="K106" s="7">
        <v>299085</v>
      </c>
      <c r="L106" s="6">
        <v>18</v>
      </c>
      <c r="M106" s="7">
        <v>10353</v>
      </c>
      <c r="N106" s="6">
        <v>0</v>
      </c>
      <c r="O106" s="7">
        <v>0</v>
      </c>
      <c r="P106" s="6">
        <v>4</v>
      </c>
      <c r="Q106" s="7">
        <v>4198</v>
      </c>
      <c r="R106" s="6">
        <v>1</v>
      </c>
      <c r="S106" s="7">
        <v>5159.1398</v>
      </c>
      <c r="T106" s="6">
        <v>2</v>
      </c>
      <c r="U106" s="7">
        <v>235584.9987</v>
      </c>
      <c r="V106" s="6">
        <v>3</v>
      </c>
      <c r="W106" s="7">
        <v>9116.5025</v>
      </c>
      <c r="Y106" s="7">
        <f t="shared" si="5"/>
        <v>590956.641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590956.641</v>
      </c>
    </row>
    <row r="107" spans="1:60" ht="15">
      <c r="A107" s="1" t="s">
        <v>160</v>
      </c>
      <c r="B107" s="6">
        <v>8667</v>
      </c>
      <c r="C107">
        <v>2023</v>
      </c>
      <c r="D107" s="6">
        <v>23</v>
      </c>
      <c r="E107" s="7">
        <v>27801</v>
      </c>
      <c r="F107" s="6">
        <v>6</v>
      </c>
      <c r="G107" s="7">
        <v>8935</v>
      </c>
      <c r="H107" s="6">
        <v>19</v>
      </c>
      <c r="I107" s="7">
        <v>94041</v>
      </c>
      <c r="J107" s="6">
        <v>841</v>
      </c>
      <c r="K107" s="7">
        <v>2653562</v>
      </c>
      <c r="L107" s="6">
        <v>319</v>
      </c>
      <c r="M107" s="7">
        <v>306280</v>
      </c>
      <c r="N107" s="6">
        <v>0</v>
      </c>
      <c r="O107" s="7">
        <v>0</v>
      </c>
      <c r="P107" s="6">
        <v>11</v>
      </c>
      <c r="Q107" s="7">
        <v>13963</v>
      </c>
      <c r="R107" s="6">
        <v>7</v>
      </c>
      <c r="S107" s="7">
        <v>58096.5247</v>
      </c>
      <c r="T107" s="6">
        <v>40</v>
      </c>
      <c r="U107" s="7">
        <v>1783858.1115</v>
      </c>
      <c r="V107" s="6">
        <v>42</v>
      </c>
      <c r="W107" s="7">
        <v>213440.6202</v>
      </c>
      <c r="Y107" s="7">
        <f t="shared" si="5"/>
        <v>5159977.256399999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5159977.256399999</v>
      </c>
    </row>
    <row r="108" spans="1:60" ht="15">
      <c r="A108" s="1" t="s">
        <v>161</v>
      </c>
      <c r="B108" s="6">
        <v>3134</v>
      </c>
      <c r="C108">
        <v>2023</v>
      </c>
      <c r="D108" s="6">
        <v>3</v>
      </c>
      <c r="E108" s="7">
        <v>3878</v>
      </c>
      <c r="F108" s="6">
        <v>0</v>
      </c>
      <c r="G108" s="7">
        <v>115</v>
      </c>
      <c r="H108" s="6">
        <v>8</v>
      </c>
      <c r="I108" s="7">
        <v>40326</v>
      </c>
      <c r="J108" s="6">
        <v>200</v>
      </c>
      <c r="K108" s="7">
        <v>652663</v>
      </c>
      <c r="L108" s="6">
        <v>53</v>
      </c>
      <c r="M108" s="7">
        <v>68379</v>
      </c>
      <c r="N108" s="6">
        <v>0</v>
      </c>
      <c r="O108" s="7">
        <v>0</v>
      </c>
      <c r="P108" s="6">
        <v>10</v>
      </c>
      <c r="Q108" s="7">
        <v>2092</v>
      </c>
      <c r="R108" s="6">
        <v>2</v>
      </c>
      <c r="S108" s="7">
        <v>2269.9282</v>
      </c>
      <c r="T108" s="6">
        <v>12</v>
      </c>
      <c r="U108" s="7">
        <v>828098.0095</v>
      </c>
      <c r="V108" s="6">
        <v>17</v>
      </c>
      <c r="W108" s="7">
        <v>86134.7411</v>
      </c>
      <c r="Y108" s="7">
        <f t="shared" si="5"/>
        <v>1683955.6788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1683955.6788</v>
      </c>
    </row>
    <row r="109" spans="1:60" ht="15">
      <c r="A109" s="1" t="s">
        <v>162</v>
      </c>
      <c r="B109" s="6">
        <v>167989</v>
      </c>
      <c r="C109">
        <v>2023</v>
      </c>
      <c r="D109" s="6">
        <v>511</v>
      </c>
      <c r="E109" s="7">
        <v>713264</v>
      </c>
      <c r="F109" s="6">
        <v>149</v>
      </c>
      <c r="G109" s="7">
        <v>125822</v>
      </c>
      <c r="H109" s="6">
        <v>777</v>
      </c>
      <c r="I109" s="7">
        <v>5236294</v>
      </c>
      <c r="J109" s="6">
        <v>18732</v>
      </c>
      <c r="K109" s="7">
        <v>62293141</v>
      </c>
      <c r="L109" s="6">
        <v>3414</v>
      </c>
      <c r="M109" s="7">
        <v>1301497</v>
      </c>
      <c r="N109" s="6">
        <v>0</v>
      </c>
      <c r="O109" s="7">
        <v>0</v>
      </c>
      <c r="P109" s="6">
        <v>138</v>
      </c>
      <c r="Q109" s="7">
        <v>289890</v>
      </c>
      <c r="R109" s="6">
        <v>179</v>
      </c>
      <c r="S109" s="7">
        <v>909228.4413</v>
      </c>
      <c r="T109" s="6">
        <v>339</v>
      </c>
      <c r="U109" s="7">
        <v>16993931.7548</v>
      </c>
      <c r="V109" s="6">
        <v>721</v>
      </c>
      <c r="W109" s="7">
        <v>3276116.0061</v>
      </c>
      <c r="Y109" s="7">
        <f t="shared" si="5"/>
        <v>91139184.2022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91139184.2022</v>
      </c>
    </row>
    <row r="110" spans="1:60" ht="15">
      <c r="A110" s="1" t="s">
        <v>151</v>
      </c>
      <c r="B110" s="6">
        <v>2935924</v>
      </c>
      <c r="C110">
        <v>2023</v>
      </c>
      <c r="D110" s="6">
        <v>6822</v>
      </c>
      <c r="E110" s="7">
        <v>9361462</v>
      </c>
      <c r="F110" s="6">
        <v>1872</v>
      </c>
      <c r="G110" s="7">
        <v>2178691</v>
      </c>
      <c r="H110" s="6">
        <v>12482</v>
      </c>
      <c r="I110" s="7">
        <v>74096431</v>
      </c>
      <c r="J110" s="6">
        <v>190279</v>
      </c>
      <c r="K110" s="7">
        <v>618952154</v>
      </c>
      <c r="L110" s="6">
        <v>52422</v>
      </c>
      <c r="M110" s="7">
        <v>28587470</v>
      </c>
      <c r="N110" s="6">
        <v>0</v>
      </c>
      <c r="O110" s="7">
        <v>0</v>
      </c>
      <c r="P110" s="6">
        <v>6243</v>
      </c>
      <c r="Q110" s="7">
        <v>11460529</v>
      </c>
      <c r="R110" s="6">
        <v>1478</v>
      </c>
      <c r="S110" s="7">
        <v>9344453</v>
      </c>
      <c r="T110" s="6">
        <v>6206</v>
      </c>
      <c r="U110" s="7">
        <v>290055651</v>
      </c>
      <c r="V110" s="6">
        <v>10945</v>
      </c>
      <c r="W110" s="7">
        <v>50087218</v>
      </c>
      <c r="Y110" s="7">
        <f t="shared" si="5"/>
        <v>1094124059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1094124059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SrsCountyPacketData2023</dc:title>
  <dc:subject/>
  <dc:creator>Grady Jones</dc:creator>
  <cp:keywords/>
  <dc:description/>
  <cp:lastModifiedBy>Grady Jones</cp:lastModifiedBy>
  <cp:lastPrinted>2024-03-19T19:51:27Z</cp:lastPrinted>
  <dcterms:created xsi:type="dcterms:W3CDTF">2024-03-19T19:50:45Z</dcterms:created>
  <dcterms:modified xsi:type="dcterms:W3CDTF">2024-03-19T19:51:32Z</dcterms:modified>
  <cp:category/>
  <cp:version/>
  <cp:contentType/>
  <cp:contentStatus/>
</cp:coreProperties>
</file>